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 activeTab="3"/>
  </bookViews>
  <sheets>
    <sheet name="Etapa1" sheetId="1" r:id="rId1"/>
    <sheet name="Etapa_2" sheetId="2" r:id="rId2"/>
    <sheet name="TOTAL" sheetId="3" r:id="rId3"/>
    <sheet name="CLASAMENT" sheetId="4" r:id="rId4"/>
  </sheets>
  <definedNames>
    <definedName name="_xlnm._FilterDatabase" localSheetId="0" hidden="1">Etapa1!$A$1:$C$1</definedName>
    <definedName name="_xlnm._FilterDatabase" localSheetId="2" hidden="1">TOTAL!$A$2:$M$33</definedName>
  </definedNames>
  <calcPr calcId="144525"/>
</workbook>
</file>

<file path=xl/calcChain.xml><?xml version="1.0" encoding="utf-8"?>
<calcChain xmlns="http://schemas.openxmlformats.org/spreadsheetml/2006/main">
  <c r="J14" i="3" l="1"/>
  <c r="I14" i="3"/>
  <c r="H14" i="3"/>
  <c r="F14" i="3"/>
  <c r="E14" i="3"/>
  <c r="D14" i="3"/>
  <c r="J24" i="3" l="1"/>
  <c r="I24" i="3"/>
  <c r="H24" i="3"/>
  <c r="F24" i="3"/>
  <c r="E24" i="3"/>
  <c r="D24" i="3"/>
  <c r="L24" i="3" l="1"/>
  <c r="J19" i="3"/>
  <c r="I19" i="3"/>
  <c r="H19" i="3"/>
  <c r="F19" i="3"/>
  <c r="E19" i="3"/>
  <c r="D19" i="3"/>
  <c r="J5" i="3" l="1"/>
  <c r="I5" i="3"/>
  <c r="H5" i="3"/>
  <c r="F5" i="3"/>
  <c r="E5" i="3"/>
  <c r="D5" i="3"/>
  <c r="J29" i="3"/>
  <c r="I29" i="3"/>
  <c r="H29" i="3"/>
  <c r="F29" i="3"/>
  <c r="E29" i="3"/>
  <c r="D29" i="3"/>
  <c r="J10" i="3"/>
  <c r="I10" i="3"/>
  <c r="H10" i="3"/>
  <c r="F10" i="3"/>
  <c r="E10" i="3"/>
  <c r="D10" i="3"/>
  <c r="F27" i="3" l="1"/>
  <c r="E27" i="3"/>
  <c r="D27" i="3"/>
  <c r="J33" i="3"/>
  <c r="I33" i="3"/>
  <c r="H33" i="3"/>
  <c r="F33" i="3"/>
  <c r="E33" i="3"/>
  <c r="D33" i="3"/>
  <c r="I32" i="3"/>
  <c r="H32" i="3"/>
  <c r="F32" i="3"/>
  <c r="E32" i="3"/>
  <c r="D32" i="3"/>
  <c r="J18" i="3"/>
  <c r="I18" i="3"/>
  <c r="H18" i="3"/>
  <c r="F18" i="3"/>
  <c r="E18" i="3"/>
  <c r="D18" i="3"/>
  <c r="J25" i="3"/>
  <c r="I25" i="3"/>
  <c r="H25" i="3"/>
  <c r="F25" i="3"/>
  <c r="E25" i="3"/>
  <c r="D25" i="3"/>
  <c r="J30" i="3"/>
  <c r="I30" i="3"/>
  <c r="H30" i="3"/>
  <c r="F30" i="3"/>
  <c r="E30" i="3"/>
  <c r="D30" i="3"/>
  <c r="J4" i="3" l="1"/>
  <c r="I4" i="3"/>
  <c r="H4" i="3"/>
  <c r="E4" i="3"/>
  <c r="D4" i="3"/>
  <c r="J23" i="3"/>
  <c r="I23" i="3"/>
  <c r="H23" i="3"/>
  <c r="F23" i="3"/>
  <c r="E23" i="3"/>
  <c r="D23" i="3"/>
  <c r="J12" i="3" l="1"/>
  <c r="I12" i="3"/>
  <c r="H12" i="3"/>
  <c r="E12" i="3"/>
  <c r="D12" i="3"/>
  <c r="I15" i="3"/>
  <c r="H15" i="3"/>
  <c r="F15" i="3"/>
  <c r="E15" i="3"/>
  <c r="D15" i="3"/>
  <c r="J20" i="3" l="1"/>
  <c r="I20" i="3"/>
  <c r="H20" i="3"/>
  <c r="E20" i="3"/>
  <c r="D20" i="3"/>
  <c r="J17" i="3"/>
  <c r="I17" i="3"/>
  <c r="H17" i="3"/>
  <c r="F17" i="3"/>
  <c r="E17" i="3"/>
  <c r="D17" i="3"/>
  <c r="J7" i="3"/>
  <c r="I7" i="3"/>
  <c r="H7" i="3"/>
  <c r="F7" i="3"/>
  <c r="E7" i="3"/>
  <c r="D7" i="3"/>
  <c r="G15" i="3"/>
  <c r="J28" i="3"/>
  <c r="I28" i="3"/>
  <c r="H28" i="3"/>
  <c r="F28" i="3"/>
  <c r="E28" i="3"/>
  <c r="D28" i="3"/>
  <c r="K7" i="3" l="1"/>
  <c r="G7" i="3"/>
  <c r="J9" i="3"/>
  <c r="H9" i="3"/>
  <c r="F9" i="3"/>
  <c r="D9" i="3"/>
  <c r="J31" i="3"/>
  <c r="H31" i="3"/>
  <c r="F31" i="3"/>
  <c r="E31" i="3"/>
  <c r="D31" i="3"/>
  <c r="J22" i="3"/>
  <c r="H22" i="3"/>
  <c r="F22" i="3"/>
  <c r="D22" i="3"/>
  <c r="J16" i="3"/>
  <c r="H16" i="3"/>
  <c r="F16" i="3"/>
  <c r="D16" i="3"/>
  <c r="J6" i="3"/>
  <c r="H6" i="3"/>
  <c r="F6" i="3"/>
  <c r="D6" i="3"/>
  <c r="J26" i="3"/>
  <c r="H26" i="3"/>
  <c r="D26" i="3"/>
  <c r="J11" i="3" l="1"/>
  <c r="H11" i="3"/>
  <c r="F11" i="3"/>
  <c r="D11" i="3"/>
  <c r="J13" i="3"/>
  <c r="H13" i="3"/>
  <c r="F13" i="3"/>
  <c r="D13" i="3"/>
  <c r="F3" i="3"/>
  <c r="J8" i="3"/>
  <c r="H8" i="3"/>
  <c r="F8" i="3"/>
  <c r="D8" i="3"/>
  <c r="J21" i="3"/>
  <c r="H21" i="3"/>
  <c r="F21" i="3"/>
  <c r="D21" i="3"/>
  <c r="G33" i="2"/>
  <c r="H33" i="2"/>
  <c r="I33" i="2"/>
  <c r="J33" i="2"/>
  <c r="K33" i="2"/>
  <c r="I8" i="3" s="1"/>
  <c r="L33" i="2"/>
  <c r="M33" i="2"/>
  <c r="H3" i="3" s="1"/>
  <c r="N33" i="2"/>
  <c r="I3" i="3" s="1"/>
  <c r="O33" i="2"/>
  <c r="J3" i="3" s="1"/>
  <c r="P33" i="2"/>
  <c r="Q33" i="2"/>
  <c r="I13" i="3" s="1"/>
  <c r="R33" i="2"/>
  <c r="S33" i="2"/>
  <c r="T33" i="2"/>
  <c r="I11" i="3" s="1"/>
  <c r="U33" i="2"/>
  <c r="V33" i="2"/>
  <c r="W33" i="2"/>
  <c r="X33" i="2"/>
  <c r="Y33" i="2"/>
  <c r="Z33" i="2"/>
  <c r="I26" i="3" s="1"/>
  <c r="AA33" i="2"/>
  <c r="AB33" i="2"/>
  <c r="AC33" i="2"/>
  <c r="I6" i="3" s="1"/>
  <c r="AD33" i="2"/>
  <c r="AE33" i="2"/>
  <c r="AF33" i="2"/>
  <c r="I16" i="3" s="1"/>
  <c r="AG33" i="2"/>
  <c r="AH33" i="2"/>
  <c r="AI33" i="2"/>
  <c r="I22" i="3" s="1"/>
  <c r="AJ33" i="2"/>
  <c r="AK33" i="2"/>
  <c r="AL33" i="2"/>
  <c r="I31" i="3" s="1"/>
  <c r="AM33" i="2"/>
  <c r="AN33" i="2"/>
  <c r="AO33" i="2"/>
  <c r="AP33" i="2"/>
  <c r="AQ33" i="2"/>
  <c r="AR33" i="2"/>
  <c r="I9" i="3" s="1"/>
  <c r="K9" i="3" s="1"/>
  <c r="AS33" i="2"/>
  <c r="AT33" i="2"/>
  <c r="AU33" i="2"/>
  <c r="AV33" i="2"/>
  <c r="AW33" i="2"/>
  <c r="AX33" i="2"/>
  <c r="AY33" i="2"/>
  <c r="AZ33" i="2"/>
  <c r="BA33" i="2"/>
  <c r="BB33" i="2"/>
  <c r="J15" i="3" s="1"/>
  <c r="BC33" i="2"/>
  <c r="BD33" i="2"/>
  <c r="BE33" i="2"/>
  <c r="BF33" i="2"/>
  <c r="BG33" i="2"/>
  <c r="BH33" i="2"/>
  <c r="BI33" i="2"/>
  <c r="BJ33" i="2"/>
  <c r="BK33" i="2"/>
  <c r="BL33" i="2"/>
  <c r="BM33" i="2"/>
  <c r="BN33" i="2"/>
  <c r="BO33" i="2"/>
  <c r="BP33" i="2"/>
  <c r="BQ33" i="2"/>
  <c r="BR33" i="2"/>
  <c r="BS33" i="2"/>
  <c r="BT33" i="2"/>
  <c r="BU33" i="2"/>
  <c r="BV33" i="2"/>
  <c r="BW33" i="2"/>
  <c r="J32" i="3" s="1"/>
  <c r="BX33" i="2"/>
  <c r="BY33" i="2"/>
  <c r="BZ33" i="2"/>
  <c r="CA33" i="2"/>
  <c r="CB33" i="2"/>
  <c r="CC33" i="2"/>
  <c r="CD33" i="2"/>
  <c r="CE33" i="2"/>
  <c r="CF33" i="2"/>
  <c r="CG33" i="2"/>
  <c r="CH33" i="2"/>
  <c r="CI33" i="2"/>
  <c r="CJ33" i="2"/>
  <c r="CK33" i="2"/>
  <c r="CL33" i="2"/>
  <c r="CM33" i="2"/>
  <c r="CN33" i="2"/>
  <c r="CO33" i="2"/>
  <c r="CP33" i="2"/>
  <c r="CQ33" i="2"/>
  <c r="CR33" i="2"/>
  <c r="G33" i="1"/>
  <c r="H33" i="1"/>
  <c r="I33" i="1"/>
  <c r="J33" i="1"/>
  <c r="K33" i="1"/>
  <c r="E8" i="3" s="1"/>
  <c r="L33" i="1"/>
  <c r="M33" i="1"/>
  <c r="D3" i="3" s="1"/>
  <c r="N33" i="1"/>
  <c r="E3" i="3" s="1"/>
  <c r="O33" i="1"/>
  <c r="P33" i="1"/>
  <c r="Q33" i="1"/>
  <c r="E13" i="3" s="1"/>
  <c r="R33" i="1"/>
  <c r="S33" i="1"/>
  <c r="T33" i="1"/>
  <c r="E11" i="3" s="1"/>
  <c r="U33" i="1"/>
  <c r="V33" i="1"/>
  <c r="W33" i="1"/>
  <c r="X33" i="1"/>
  <c r="Y33" i="1"/>
  <c r="Z33" i="1"/>
  <c r="E26" i="3" s="1"/>
  <c r="AA33" i="1"/>
  <c r="F26" i="3" s="1"/>
  <c r="AB33" i="1"/>
  <c r="AC33" i="1"/>
  <c r="E6" i="3" s="1"/>
  <c r="AD33" i="1"/>
  <c r="AE33" i="1"/>
  <c r="AF33" i="1"/>
  <c r="E16" i="3" s="1"/>
  <c r="AG33" i="1"/>
  <c r="AH33" i="1"/>
  <c r="AI33" i="1"/>
  <c r="E22" i="3" s="1"/>
  <c r="AJ33" i="1"/>
  <c r="AK33" i="1"/>
  <c r="AL33" i="1"/>
  <c r="AM33" i="1"/>
  <c r="AN33" i="1"/>
  <c r="AO33" i="1"/>
  <c r="AP33" i="1"/>
  <c r="AQ33" i="1"/>
  <c r="AR33" i="1"/>
  <c r="E9" i="3" s="1"/>
  <c r="AS33" i="1"/>
  <c r="AT33" i="1"/>
  <c r="AU33" i="1"/>
  <c r="AV33" i="1"/>
  <c r="AW33" i="1"/>
  <c r="AX33" i="1"/>
  <c r="AY33" i="1"/>
  <c r="F20" i="3" s="1"/>
  <c r="AZ33" i="1"/>
  <c r="BA33" i="1"/>
  <c r="BB33" i="1"/>
  <c r="BC33" i="1"/>
  <c r="BD33" i="1"/>
  <c r="BE33" i="1"/>
  <c r="F12" i="3" s="1"/>
  <c r="BF33" i="1"/>
  <c r="BG33" i="1"/>
  <c r="BH33" i="1"/>
  <c r="BI33" i="1"/>
  <c r="BJ33" i="1"/>
  <c r="BK33" i="1"/>
  <c r="F4" i="3" s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CK33" i="1"/>
  <c r="CL33" i="1"/>
  <c r="CM33" i="1"/>
  <c r="CN33" i="1"/>
  <c r="CO33" i="1"/>
  <c r="CP33" i="1"/>
  <c r="CQ33" i="1"/>
  <c r="CR33" i="1"/>
  <c r="F33" i="1"/>
  <c r="E33" i="1"/>
  <c r="E21" i="3" s="1"/>
  <c r="D33" i="1"/>
  <c r="L14" i="3" l="1"/>
  <c r="G24" i="3"/>
  <c r="G14" i="3"/>
  <c r="K14" i="3"/>
  <c r="K24" i="3"/>
  <c r="J27" i="3"/>
  <c r="I27" i="3"/>
  <c r="H27" i="3"/>
  <c r="F33" i="2"/>
  <c r="E33" i="2"/>
  <c r="I21" i="3" s="1"/>
  <c r="D33" i="2"/>
  <c r="L19" i="3" l="1"/>
  <c r="M14" i="3"/>
  <c r="M24" i="3"/>
  <c r="G19" i="3"/>
  <c r="G5" i="3"/>
  <c r="K29" i="3"/>
  <c r="L29" i="3"/>
  <c r="K5" i="3"/>
  <c r="L5" i="3"/>
  <c r="K10" i="3"/>
  <c r="K19" i="3"/>
  <c r="G29" i="3"/>
  <c r="L10" i="3"/>
  <c r="G10" i="3"/>
  <c r="M19" i="3" l="1"/>
  <c r="M5" i="3"/>
  <c r="M29" i="3"/>
  <c r="M10" i="3"/>
  <c r="L32" i="3" l="1"/>
  <c r="L15" i="3"/>
  <c r="G26" i="3"/>
  <c r="K26" i="3"/>
  <c r="L26" i="3"/>
  <c r="M26" i="3" l="1"/>
  <c r="L17" i="3" l="1"/>
  <c r="L25" i="3"/>
  <c r="L3" i="3"/>
  <c r="L13" i="3"/>
  <c r="L16" i="3"/>
  <c r="L6" i="3"/>
  <c r="L8" i="3"/>
  <c r="L28" i="3"/>
  <c r="L12" i="3"/>
  <c r="L18" i="3"/>
  <c r="L20" i="3"/>
  <c r="L4" i="3"/>
  <c r="L11" i="3"/>
  <c r="L9" i="3"/>
  <c r="L33" i="3"/>
  <c r="L21" i="3"/>
  <c r="L27" i="3"/>
  <c r="L7" i="3"/>
  <c r="L22" i="3"/>
  <c r="L30" i="3"/>
  <c r="K23" i="3"/>
  <c r="K17" i="3"/>
  <c r="K32" i="3"/>
  <c r="K25" i="3"/>
  <c r="K3" i="3"/>
  <c r="K13" i="3"/>
  <c r="K15" i="3"/>
  <c r="M15" i="3" s="1"/>
  <c r="K16" i="3"/>
  <c r="K6" i="3"/>
  <c r="K8" i="3"/>
  <c r="K28" i="3"/>
  <c r="K12" i="3"/>
  <c r="K18" i="3"/>
  <c r="K20" i="3"/>
  <c r="K4" i="3"/>
  <c r="K11" i="3"/>
  <c r="K33" i="3"/>
  <c r="K21" i="3"/>
  <c r="K27" i="3"/>
  <c r="K22" i="3"/>
  <c r="K31" i="3"/>
  <c r="K30" i="3"/>
  <c r="G17" i="3"/>
  <c r="G32" i="3"/>
  <c r="G25" i="3"/>
  <c r="G3" i="3"/>
  <c r="G13" i="3"/>
  <c r="G16" i="3"/>
  <c r="G6" i="3"/>
  <c r="G8" i="3"/>
  <c r="G28" i="3"/>
  <c r="G12" i="3"/>
  <c r="G18" i="3"/>
  <c r="G20" i="3"/>
  <c r="G4" i="3"/>
  <c r="G11" i="3"/>
  <c r="G9" i="3"/>
  <c r="G33" i="3"/>
  <c r="G21" i="3"/>
  <c r="G27" i="3"/>
  <c r="G22" i="3"/>
  <c r="G30" i="3"/>
  <c r="L23" i="3"/>
  <c r="L31" i="3"/>
  <c r="M32" i="3" l="1"/>
  <c r="G31" i="3"/>
  <c r="M31" i="3" s="1"/>
  <c r="G23" i="3"/>
  <c r="M23" i="3" s="1"/>
  <c r="M21" i="3"/>
  <c r="M4" i="3"/>
  <c r="M8" i="3"/>
  <c r="M16" i="3"/>
  <c r="M22" i="3"/>
  <c r="M33" i="3"/>
  <c r="M20" i="3"/>
  <c r="M28" i="3"/>
  <c r="M7" i="3"/>
  <c r="M9" i="3"/>
  <c r="M18" i="3"/>
  <c r="M30" i="3"/>
  <c r="M27" i="3"/>
  <c r="M11" i="3"/>
  <c r="M3" i="3"/>
  <c r="M6" i="3"/>
  <c r="M13" i="3"/>
  <c r="M17" i="3"/>
  <c r="M25" i="3"/>
  <c r="M12" i="3"/>
</calcChain>
</file>

<file path=xl/comments1.xml><?xml version="1.0" encoding="utf-8"?>
<comments xmlns="http://schemas.openxmlformats.org/spreadsheetml/2006/main">
  <authors>
    <author>yo2dfa</author>
  </authors>
  <commentList>
    <comment ref="Z4" authorId="0">
      <text>
        <r>
          <rPr>
            <b/>
            <sz val="9"/>
            <color indexed="81"/>
            <rFont val="Tahoma"/>
            <charset val="1"/>
          </rPr>
          <t>CGRC: 012CF=012GL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4" authorId="0">
      <text>
        <r>
          <rPr>
            <b/>
            <sz val="9"/>
            <color indexed="81"/>
            <rFont val="Tahoma"/>
            <charset val="1"/>
          </rPr>
          <t>CGRC: 018CF=018AB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5" authorId="0">
      <text>
        <r>
          <rPr>
            <b/>
            <sz val="9"/>
            <color indexed="81"/>
            <rFont val="Tahoma"/>
            <charset val="1"/>
          </rPr>
          <t>LQLC: YO7AKY=YO7AWN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CGR: 012GL=012CF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9" authorId="0">
      <text>
        <r>
          <rPr>
            <b/>
            <sz val="9"/>
            <color indexed="81"/>
            <rFont val="Tahoma"/>
            <charset val="1"/>
          </rPr>
          <t>CGRC: 003CJ=003CF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9" authorId="0">
      <text>
        <r>
          <rPr>
            <b/>
            <sz val="9"/>
            <color indexed="81"/>
            <rFont val="Tahoma"/>
            <charset val="1"/>
          </rPr>
          <t>CGRC: 010PH=010CF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11" authorId="0">
      <text>
        <r>
          <rPr>
            <b/>
            <sz val="9"/>
            <color indexed="81"/>
            <rFont val="Tahoma"/>
            <charset val="1"/>
          </rPr>
          <t>CGR: 031CF=021CF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12" authorId="0">
      <text>
        <r>
          <rPr>
            <b/>
            <sz val="9"/>
            <color indexed="81"/>
            <rFont val="Tahoma"/>
            <charset val="1"/>
          </rPr>
          <t>CGR: 018AB=018CF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12" authorId="0">
      <text>
        <r>
          <rPr>
            <b/>
            <sz val="9"/>
            <color indexed="81"/>
            <rFont val="Tahoma"/>
            <charset val="1"/>
          </rPr>
          <t>LLC: YO5CEO=YO5CEA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H12" authorId="0">
      <text>
        <r>
          <rPr>
            <b/>
            <sz val="9"/>
            <color indexed="81"/>
            <rFont val="Tahoma"/>
            <charset val="1"/>
          </rPr>
          <t>CGR: 012CF=010CF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3" authorId="0">
      <text>
        <r>
          <rPr>
            <b/>
            <sz val="9"/>
            <color indexed="81"/>
            <rFont val="Tahoma"/>
            <charset val="1"/>
          </rPr>
          <t>CGR: 003CF=003CJ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O13" authorId="0">
      <text>
        <r>
          <rPr>
            <b/>
            <sz val="9"/>
            <color indexed="81"/>
            <rFont val="Tahoma"/>
            <charset val="1"/>
          </rPr>
          <t>LLC: YO5CWY=YO5CYW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D13" authorId="0">
      <text>
        <r>
          <rPr>
            <b/>
            <sz val="9"/>
            <color indexed="81"/>
            <rFont val="Tahoma"/>
            <charset val="1"/>
          </rPr>
          <t>LLC: YO5CWY=YO5CYW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G13" authorId="0">
      <text>
        <r>
          <rPr>
            <b/>
            <sz val="9"/>
            <color indexed="81"/>
            <rFont val="Tahoma"/>
            <charset val="1"/>
          </rPr>
          <t>LQLC: 015 NIL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14" authorId="0">
      <text>
        <r>
          <rPr>
            <b/>
            <sz val="9"/>
            <color indexed="81"/>
            <rFont val="Tahoma"/>
            <charset val="1"/>
          </rPr>
          <t>LQLC: YO5CYW=YO5CWY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14" authorId="0">
      <text>
        <r>
          <rPr>
            <b/>
            <sz val="9"/>
            <color indexed="81"/>
            <rFont val="Tahoma"/>
            <charset val="1"/>
          </rPr>
          <t>LLC: YO5KUG=YO5KUF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14" authorId="0">
      <text>
        <r>
          <rPr>
            <b/>
            <sz val="9"/>
            <color indexed="81"/>
            <rFont val="Tahoma"/>
            <charset val="1"/>
          </rPr>
          <t>LQLC: 005=YO3BA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S16" authorId="0">
      <text>
        <r>
          <rPr>
            <b/>
            <sz val="9"/>
            <color indexed="81"/>
            <rFont val="Tahoma"/>
            <charset val="1"/>
          </rPr>
          <t>CGRC: 011CF=011DJ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7" authorId="0">
      <text>
        <r>
          <rPr>
            <b/>
            <sz val="9"/>
            <color indexed="81"/>
            <rFont val="Tahoma"/>
            <charset val="1"/>
          </rPr>
          <t>CGR: 002BV=003BV</t>
        </r>
      </text>
    </comment>
    <comment ref="AO18" authorId="0">
      <text>
        <r>
          <rPr>
            <b/>
            <sz val="9"/>
            <color indexed="81"/>
            <rFont val="Tahoma"/>
            <charset val="1"/>
          </rPr>
          <t>LQLC: YO5KUF=YO5KUG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18" authorId="0">
      <text>
        <r>
          <rPr>
            <b/>
            <sz val="9"/>
            <color indexed="81"/>
            <rFont val="Tahoma"/>
            <charset val="1"/>
          </rPr>
          <t>CGRC: 007CF=007SV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L19" authorId="0">
      <text>
        <r>
          <rPr>
            <b/>
            <sz val="9"/>
            <color indexed="81"/>
            <rFont val="Tahoma"/>
            <charset val="1"/>
          </rPr>
          <t>LQLC: YO5CYW=YO5CWY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LLC: YO7AWN=YO7AKY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20" authorId="0">
      <text>
        <r>
          <rPr>
            <b/>
            <sz val="9"/>
            <color indexed="81"/>
            <rFont val="Tahoma"/>
            <charset val="1"/>
          </rPr>
          <t>LLC: YO7CKY=YO7AKY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H20" authorId="0">
      <text>
        <r>
          <rPr>
            <b/>
            <sz val="9"/>
            <color indexed="81"/>
            <rFont val="Tahoma"/>
            <charset val="1"/>
          </rPr>
          <t>LQLC: YO8SGM=YO2SGM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1" authorId="0">
      <text>
        <r>
          <rPr>
            <b/>
            <sz val="9"/>
            <color indexed="81"/>
            <rFont val="Tahoma"/>
            <charset val="1"/>
          </rPr>
          <t>LLC: YO7EM=YO7BEM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22" authorId="0">
      <text>
        <r>
          <rPr>
            <b/>
            <sz val="9"/>
            <color indexed="81"/>
            <rFont val="Tahoma"/>
            <charset val="1"/>
          </rPr>
          <t>LQLC: YO7BEM=YO7EM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3" authorId="0">
      <text>
        <r>
          <rPr>
            <b/>
            <sz val="9"/>
            <color indexed="81"/>
            <rFont val="Tahoma"/>
            <charset val="1"/>
          </rPr>
          <t>CGRC: 021CF=031CF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3" authorId="0">
      <text>
        <r>
          <rPr>
            <b/>
            <sz val="9"/>
            <color indexed="81"/>
            <rFont val="Tahoma"/>
            <charset val="1"/>
          </rPr>
          <t>LQLC: YO5CEA=YO5CEO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24" authorId="0">
      <text>
        <r>
          <rPr>
            <b/>
            <sz val="9"/>
            <color indexed="81"/>
            <rFont val="Tahoma"/>
            <charset val="1"/>
          </rPr>
          <t>CGR: 011DJ=011CF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X27" authorId="0">
      <text>
        <r>
          <rPr>
            <b/>
            <sz val="9"/>
            <color indexed="81"/>
            <rFont val="Tahoma"/>
            <charset val="1"/>
          </rPr>
          <t>CGRC: 003BV=002BV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27" authorId="0">
      <text>
        <r>
          <rPr>
            <b/>
            <sz val="9"/>
            <color indexed="81"/>
            <rFont val="Tahoma"/>
            <charset val="1"/>
          </rPr>
          <t>CGR: 007SV=007CF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7" authorId="0">
      <text>
        <r>
          <rPr>
            <b/>
            <sz val="9"/>
            <color indexed="81"/>
            <rFont val="Tahoma"/>
            <charset val="1"/>
          </rPr>
          <t>LQLC:YO7AKY=YO7CKY
LLC: YO8CJG=YO8CJY</t>
        </r>
      </text>
    </comment>
    <comment ref="CK27" authorId="0">
      <text>
        <r>
          <rPr>
            <b/>
            <sz val="9"/>
            <color indexed="81"/>
            <rFont val="Tahoma"/>
            <charset val="1"/>
          </rPr>
          <t>CGR: 001CF=004CF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9" authorId="0">
      <text>
        <r>
          <rPr>
            <b/>
            <sz val="9"/>
            <color indexed="81"/>
            <rFont val="Tahoma"/>
            <charset val="1"/>
          </rPr>
          <t>CGRC: 010CF=012CF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9" authorId="0">
      <text>
        <r>
          <rPr>
            <b/>
            <sz val="9"/>
            <color indexed="81"/>
            <rFont val="Tahoma"/>
            <charset val="1"/>
          </rPr>
          <t>LLC: YO2SGM=YO8SGM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30" authorId="0">
      <text>
        <r>
          <rPr>
            <b/>
            <sz val="9"/>
            <color indexed="81"/>
            <rFont val="Tahoma"/>
            <charset val="1"/>
          </rPr>
          <t>CGR: 010CF=010PH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30" authorId="0">
      <text>
        <r>
          <rPr>
            <b/>
            <sz val="9"/>
            <color indexed="81"/>
            <rFont val="Tahoma"/>
            <charset val="1"/>
          </rPr>
          <t>CGRC: 004CF=001CF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yo2dfa</author>
  </authors>
  <commentList>
    <comment ref="AI2" authorId="0">
      <text>
        <r>
          <rPr>
            <b/>
            <sz val="9"/>
            <color indexed="81"/>
            <rFont val="Tahoma"/>
            <charset val="1"/>
          </rPr>
          <t>CGRC:027CF=027AB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3" authorId="0">
      <text>
        <r>
          <rPr>
            <b/>
            <sz val="9"/>
            <color indexed="81"/>
            <rFont val="Tahoma"/>
            <charset val="1"/>
          </rPr>
          <t>LLC: YO2KJB=YO2KJG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5" authorId="0">
      <text>
        <r>
          <rPr>
            <b/>
            <sz val="9"/>
            <color indexed="81"/>
            <rFont val="Tahoma"/>
            <charset val="1"/>
          </rPr>
          <t>LQLC: YO7AKY=YO7AWN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5" authorId="0">
      <text>
        <r>
          <rPr>
            <b/>
            <sz val="9"/>
            <color indexed="81"/>
            <rFont val="Tahoma"/>
            <charset val="1"/>
          </rPr>
          <t>CGRC: 022SV=015SV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5" authorId="0">
      <text>
        <r>
          <rPr>
            <b/>
            <sz val="9"/>
            <color indexed="81"/>
            <rFont val="Tahoma"/>
            <charset val="1"/>
          </rPr>
          <t>CGRC: 033PH=023PH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Q8" authorId="0">
      <text>
        <r>
          <rPr>
            <b/>
            <sz val="9"/>
            <color indexed="81"/>
            <rFont val="Tahoma"/>
            <charset val="1"/>
          </rPr>
          <t>LQLC: YO9CWY=YO8CWY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9" authorId="0">
      <text>
        <r>
          <rPr>
            <b/>
            <sz val="9"/>
            <color indexed="81"/>
            <rFont val="Tahoma"/>
            <charset val="1"/>
          </rPr>
          <t>CGRC: 036CF=037CF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Z11" authorId="0">
      <text>
        <r>
          <rPr>
            <b/>
            <sz val="9"/>
            <color indexed="81"/>
            <rFont val="Tahoma"/>
            <charset val="1"/>
          </rPr>
          <t>CGR: 037CF=036CF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E11" authorId="0">
      <text>
        <r>
          <rPr>
            <b/>
            <sz val="9"/>
            <color indexed="81"/>
            <rFont val="Tahoma"/>
            <charset val="1"/>
          </rPr>
          <t>CGR: 026CT=026CF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12" authorId="0">
      <text>
        <r>
          <rPr>
            <b/>
            <sz val="9"/>
            <color indexed="81"/>
            <rFont val="Tahoma"/>
            <charset val="1"/>
          </rPr>
          <t>CGR: 027AB=027CF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12" authorId="0">
      <text>
        <r>
          <rPr>
            <b/>
            <sz val="9"/>
            <color indexed="81"/>
            <rFont val="Tahoma"/>
            <charset val="1"/>
          </rPr>
          <t>LLC: YO5CEO=YO5CEA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16" authorId="0">
      <text>
        <r>
          <rPr>
            <b/>
            <sz val="9"/>
            <color indexed="81"/>
            <rFont val="Tahoma"/>
            <charset val="1"/>
          </rPr>
          <t>CGR: 030CF=036CF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E18" authorId="0">
      <text>
        <r>
          <rPr>
            <b/>
            <sz val="9"/>
            <color indexed="81"/>
            <rFont val="Tahoma"/>
            <charset val="1"/>
          </rPr>
          <t>LQLC: YO8CKR=YO8CK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0" authorId="0">
      <text>
        <r>
          <rPr>
            <b/>
            <sz val="9"/>
            <color indexed="81"/>
            <rFont val="Tahoma"/>
            <charset val="1"/>
          </rPr>
          <t>LLC: YO7AWN=YO7AKY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P20" authorId="0">
      <text>
        <r>
          <rPr>
            <b/>
            <sz val="9"/>
            <color indexed="81"/>
            <rFont val="Tahoma"/>
            <charset val="1"/>
          </rPr>
          <t>LQLC: YO7HUZ=YO7FUZ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LQLC: YO2KJG=YO2KJB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21" authorId="0">
      <text>
        <r>
          <rPr>
            <b/>
            <sz val="9"/>
            <color indexed="81"/>
            <rFont val="Tahoma"/>
            <charset val="1"/>
          </rPr>
          <t>LLC: YO7BEI=YO7BEM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B22" authorId="0">
      <text>
        <r>
          <rPr>
            <b/>
            <sz val="9"/>
            <color indexed="81"/>
            <rFont val="Tahoma"/>
            <charset val="1"/>
          </rPr>
          <t>DUBLĂ: 037=029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I23" authorId="0">
      <text>
        <r>
          <rPr>
            <b/>
            <sz val="9"/>
            <color indexed="81"/>
            <rFont val="Tahoma"/>
            <charset val="1"/>
          </rPr>
          <t>LQLC: YO5CEA=YO5CEO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G23" authorId="0">
      <text>
        <r>
          <rPr>
            <b/>
            <sz val="9"/>
            <color indexed="81"/>
            <rFont val="Tahoma"/>
            <charset val="1"/>
          </rPr>
          <t>LLQ: YO7FUZ=YO7HUZ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25" authorId="0">
      <text>
        <r>
          <rPr>
            <b/>
            <sz val="9"/>
            <color indexed="81"/>
            <rFont val="Tahoma"/>
            <charset val="1"/>
          </rPr>
          <t>CGR: 015SV=022SV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N25" authorId="0">
      <text>
        <r>
          <rPr>
            <b/>
            <sz val="9"/>
            <color indexed="81"/>
            <rFont val="Tahoma"/>
            <charset val="1"/>
          </rPr>
          <t>CGR: 013SV=018SV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M27" authorId="0">
      <text>
        <r>
          <rPr>
            <b/>
            <sz val="9"/>
            <color indexed="81"/>
            <rFont val="Tahoma"/>
            <charset val="1"/>
          </rPr>
          <t>DUBLĂ: 014=018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K27" authorId="0">
      <text>
        <r>
          <rPr>
            <b/>
            <sz val="9"/>
            <color indexed="81"/>
            <rFont val="Tahoma"/>
            <charset val="1"/>
          </rPr>
          <t>LQLC: 029-YO7HBY, NIL YO9BI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F28" authorId="0">
      <text>
        <r>
          <rPr>
            <b/>
            <sz val="9"/>
            <color indexed="81"/>
            <rFont val="Tahoma"/>
            <charset val="1"/>
          </rPr>
          <t>CGRC: 026CF=026CT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A28" authorId="0">
      <text>
        <r>
          <rPr>
            <b/>
            <sz val="9"/>
            <color indexed="81"/>
            <rFont val="Tahoma"/>
            <charset val="1"/>
          </rPr>
          <t>LLC: YO8CK=YO8CKR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N30" authorId="0">
      <text>
        <r>
          <rPr>
            <b/>
            <sz val="9"/>
            <color indexed="81"/>
            <rFont val="Tahoma"/>
            <charset val="1"/>
          </rPr>
          <t>CGR: 023PH=033PH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U31" authorId="0">
      <text>
        <r>
          <rPr>
            <b/>
            <sz val="9"/>
            <color indexed="81"/>
            <rFont val="Tahoma"/>
            <charset val="1"/>
          </rPr>
          <t>CGRC: 036CF=030CF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J31" authorId="0">
      <text>
        <r>
          <rPr>
            <b/>
            <sz val="9"/>
            <color indexed="81"/>
            <rFont val="Tahoma"/>
            <charset val="1"/>
          </rPr>
          <t>LQLC: YO7BEM=YO7BEI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V31" authorId="0">
      <text>
        <r>
          <rPr>
            <b/>
            <sz val="9"/>
            <color indexed="81"/>
            <rFont val="Tahoma"/>
            <charset val="1"/>
          </rPr>
          <t>CGRC: 018SV=013SV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W32" authorId="0">
      <text>
        <r>
          <rPr>
            <b/>
            <sz val="9"/>
            <color indexed="81"/>
            <rFont val="Tahoma"/>
            <charset val="1"/>
          </rPr>
          <t>LLC: YO8CWY=YO9CWY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<sst xmlns="http://schemas.openxmlformats.org/spreadsheetml/2006/main" count="1437" uniqueCount="76">
  <si>
    <t>Nr.</t>
  </si>
  <si>
    <t>CALL</t>
  </si>
  <si>
    <t>JUD</t>
  </si>
  <si>
    <t>YO5AXF</t>
  </si>
  <si>
    <t>CF</t>
  </si>
  <si>
    <t>YO9CWY</t>
  </si>
  <si>
    <t>BZ</t>
  </si>
  <si>
    <t>YO7LDT</t>
  </si>
  <si>
    <t>HD</t>
  </si>
  <si>
    <t>PH</t>
  </si>
  <si>
    <t>YO4KAK</t>
  </si>
  <si>
    <t>BR</t>
  </si>
  <si>
    <t>YO9CLG</t>
  </si>
  <si>
    <t>YO7AKY</t>
  </si>
  <si>
    <t>AG</t>
  </si>
  <si>
    <t>YO7BEM</t>
  </si>
  <si>
    <t>YO5KUF</t>
  </si>
  <si>
    <t>ETAPA I</t>
  </si>
  <si>
    <t>ETAPA II</t>
  </si>
  <si>
    <t>TOTAL</t>
  </si>
  <si>
    <t>QSO</t>
  </si>
  <si>
    <t>POINTS</t>
  </si>
  <si>
    <t>MULT</t>
  </si>
  <si>
    <t>SCORE</t>
  </si>
  <si>
    <t>Clasament oficial</t>
  </si>
  <si>
    <t>LOC</t>
  </si>
  <si>
    <t>I</t>
  </si>
  <si>
    <t>II</t>
  </si>
  <si>
    <t>III</t>
  </si>
  <si>
    <t>Categoria A - Radioamatori feroviari</t>
  </si>
  <si>
    <t>Categoria B - Stații de club și individual seniori</t>
  </si>
  <si>
    <t>ARBITRU</t>
  </si>
  <si>
    <t>YO2DFA - Ovidiu ORZA</t>
  </si>
  <si>
    <t xml:space="preserve">                           Federația Română de Radioamatorism
                Asociația Radioamatorilor Feroviari din România
                                    Clubul Sportiv C.F.R. Oravița</t>
  </si>
  <si>
    <t>YO2KJG</t>
  </si>
  <si>
    <t>YO3BA</t>
  </si>
  <si>
    <t>IF</t>
  </si>
  <si>
    <t>YO6FNF</t>
  </si>
  <si>
    <t>YO6PEG</t>
  </si>
  <si>
    <t>SB</t>
  </si>
  <si>
    <t>YO9BI</t>
  </si>
  <si>
    <t>YO5CYW</t>
  </si>
  <si>
    <t>YO6BJG</t>
  </si>
  <si>
    <t>AR</t>
  </si>
  <si>
    <t>CJ</t>
  </si>
  <si>
    <t>SM</t>
  </si>
  <si>
    <t>BV</t>
  </si>
  <si>
    <t>Gheorghe Zaharie - YO6HAY</t>
  </si>
  <si>
    <t>Președinte C.S. C.F.R. Oravița</t>
  </si>
  <si>
    <t>Valeriu Bilan - YO2LFO</t>
  </si>
  <si>
    <t>Președinte A.R.F.R.</t>
  </si>
  <si>
    <t>YO2CK</t>
  </si>
  <si>
    <t>YO2LDU</t>
  </si>
  <si>
    <t>YO3APJ</t>
  </si>
  <si>
    <t>YO3DIU</t>
  </si>
  <si>
    <t>BU</t>
  </si>
  <si>
    <t>YO3JW</t>
  </si>
  <si>
    <t>YO4CCD</t>
  </si>
  <si>
    <t>YO5PEU</t>
  </si>
  <si>
    <t>YO6BGT</t>
  </si>
  <si>
    <t>YO7HBY</t>
  </si>
  <si>
    <t>VL</t>
  </si>
  <si>
    <t>YO8BDV</t>
  </si>
  <si>
    <t>SV</t>
  </si>
  <si>
    <t>YO8BGD</t>
  </si>
  <si>
    <t>IS</t>
  </si>
  <si>
    <t>YO8CJY</t>
  </si>
  <si>
    <t>YO8SGM</t>
  </si>
  <si>
    <t>YO5CEA</t>
  </si>
  <si>
    <t>CUPA FEROVIARULUI - 2020</t>
  </si>
  <si>
    <t>Memorial YO2BV - Ediția IV</t>
  </si>
  <si>
    <t>YO7HUZ</t>
  </si>
  <si>
    <t>YO8CKR</t>
  </si>
  <si>
    <t>Organizatorii mulțumesc tuturor participanților și-i așteaptă și la ediția 2021.</t>
  </si>
  <si>
    <t>Cupa Feroviarului 2020 revine lui YO3APJ, realizatorul celui mai mare punctaj.</t>
  </si>
  <si>
    <t>TNX CHECK LOG: YO2KJG-617 p  &amp; YO5KUF-1198 p  (organizatori)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</si>
</sst>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Tahoma"/>
      <family val="2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/>
    <xf numFmtId="0" fontId="0" fillId="0" borderId="2" xfId="0" applyFill="1" applyBorder="1" applyAlignment="1">
      <alignment horizontal="center"/>
    </xf>
    <xf numFmtId="0" fontId="0" fillId="0" borderId="2" xfId="0" applyFill="1" applyBorder="1"/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/>
    <xf numFmtId="1" fontId="2" fillId="0" borderId="2" xfId="0" applyNumberFormat="1" applyFont="1" applyFill="1" applyBorder="1"/>
    <xf numFmtId="0" fontId="6" fillId="0" borderId="0" xfId="0" applyFont="1"/>
    <xf numFmtId="1" fontId="6" fillId="0" borderId="0" xfId="0" applyNumberFormat="1" applyFont="1"/>
    <xf numFmtId="0" fontId="0" fillId="0" borderId="6" xfId="0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3" borderId="2" xfId="0" applyFont="1" applyFill="1" applyBorder="1"/>
    <xf numFmtId="1" fontId="2" fillId="3" borderId="2" xfId="0" applyNumberFormat="1" applyFont="1" applyFill="1" applyBorder="1"/>
    <xf numFmtId="0" fontId="0" fillId="0" borderId="2" xfId="0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Fill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/>
    <xf numFmtId="1" fontId="2" fillId="0" borderId="0" xfId="0" applyNumberFormat="1" applyFont="1" applyFill="1" applyBorder="1"/>
    <xf numFmtId="0" fontId="2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123825</xdr:colOff>
      <xdr:row>0</xdr:row>
      <xdr:rowOff>228603</xdr:rowOff>
    </xdr:from>
    <xdr:to>
      <xdr:col>13</xdr:col>
      <xdr:colOff>521245</xdr:colOff>
      <xdr:row>0</xdr:row>
      <xdr:rowOff>962025</xdr:rowOff>
    </xdr:to>
    <xdr:pic>
      <xdr:nvPicPr>
        <xdr:cNvPr id="3" name="Picture 2" descr="Imagini pentru CF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228603"/>
          <a:ext cx="1594395" cy="733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2</xdr:col>
      <xdr:colOff>114300</xdr:colOff>
      <xdr:row>0</xdr:row>
      <xdr:rowOff>933450</xdr:rowOff>
    </xdr:to>
    <xdr:pic>
      <xdr:nvPicPr>
        <xdr:cNvPr id="5" name="Picture 4" descr="Federația Română de Radioamatorism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65722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34"/>
  <sheetViews>
    <sheetView zoomScale="200" zoomScaleNormal="200" workbookViewId="0">
      <pane xSplit="2" ySplit="1" topLeftCell="D24" activePane="bottomRight" state="frozen"/>
      <selection pane="topRight" activeCell="C1" sqref="C1"/>
      <selection pane="bottomLeft" activeCell="A2" sqref="A2"/>
      <selection pane="bottomRight" activeCell="H27" sqref="H27"/>
    </sheetView>
  </sheetViews>
  <sheetFormatPr defaultRowHeight="15" x14ac:dyDescent="0.25"/>
  <cols>
    <col min="1" max="1" width="5.7109375" customWidth="1"/>
    <col min="3" max="3" width="4.28515625" style="1" customWidth="1"/>
    <col min="4" max="4" width="4.28515625" style="2" customWidth="1"/>
    <col min="5" max="5" width="5" style="2" customWidth="1"/>
    <col min="6" max="7" width="4.28515625" style="2" customWidth="1"/>
    <col min="8" max="8" width="4.5703125" style="2" customWidth="1"/>
    <col min="9" max="10" width="4.28515625" style="2" customWidth="1"/>
    <col min="11" max="11" width="4.5703125" style="2" customWidth="1"/>
    <col min="12" max="13" width="4.28515625" style="2" customWidth="1"/>
    <col min="14" max="14" width="4.85546875" style="2" customWidth="1"/>
    <col min="15" max="15" width="4.28515625" style="2" customWidth="1"/>
    <col min="16" max="16" width="4.28515625" style="69" customWidth="1"/>
    <col min="17" max="17" width="5.140625" style="69" customWidth="1"/>
    <col min="18" max="18" width="4.28515625" style="69" customWidth="1"/>
    <col min="19" max="19" width="4.28515625" style="2" customWidth="1"/>
    <col min="20" max="20" width="5.140625" style="2" customWidth="1"/>
    <col min="21" max="22" width="4.28515625" style="2" customWidth="1"/>
    <col min="23" max="23" width="4.5703125" style="2" customWidth="1"/>
    <col min="24" max="25" width="4.28515625" style="2" customWidth="1"/>
    <col min="26" max="26" width="4.85546875" style="2" customWidth="1"/>
    <col min="27" max="28" width="4.28515625" style="2" customWidth="1"/>
    <col min="29" max="29" width="4.5703125" style="2" customWidth="1"/>
    <col min="30" max="31" width="4.28515625" style="2" customWidth="1"/>
    <col min="32" max="32" width="4.5703125" style="2" customWidth="1"/>
    <col min="33" max="34" width="4.28515625" style="2" customWidth="1"/>
    <col min="35" max="35" width="4.85546875" style="2" customWidth="1"/>
    <col min="36" max="37" width="4.28515625" style="2" customWidth="1"/>
    <col min="38" max="38" width="5" style="2" customWidth="1"/>
    <col min="39" max="40" width="4.28515625" style="2" customWidth="1"/>
    <col min="41" max="41" width="4.5703125" style="2" customWidth="1"/>
    <col min="42" max="43" width="4.28515625" style="2" customWidth="1"/>
    <col min="44" max="44" width="4.7109375" style="2" customWidth="1"/>
    <col min="45" max="46" width="4.28515625" style="2" customWidth="1"/>
    <col min="47" max="47" width="4.85546875" style="2" customWidth="1"/>
    <col min="48" max="48" width="4.28515625" style="2" customWidth="1"/>
    <col min="49" max="49" width="4.28515625" style="69" customWidth="1"/>
    <col min="50" max="50" width="4.85546875" style="69" customWidth="1"/>
    <col min="51" max="51" width="4.28515625" style="69" customWidth="1"/>
    <col min="52" max="52" width="4.28515625" style="2" customWidth="1"/>
    <col min="53" max="53" width="5.140625" style="2" customWidth="1"/>
    <col min="54" max="55" width="4.28515625" style="2" customWidth="1"/>
    <col min="56" max="56" width="4.5703125" style="2" customWidth="1"/>
    <col min="57" max="58" width="4.28515625" style="2" customWidth="1"/>
    <col min="59" max="59" width="4.7109375" style="2" customWidth="1"/>
    <col min="60" max="61" width="4.28515625" style="2" customWidth="1"/>
    <col min="62" max="62" width="4.42578125" style="2" customWidth="1"/>
    <col min="63" max="64" width="4.28515625" style="2" customWidth="1"/>
    <col min="65" max="65" width="4.7109375" style="2" customWidth="1"/>
    <col min="66" max="67" width="4.28515625" style="2" customWidth="1"/>
    <col min="68" max="68" width="4.7109375" style="2" customWidth="1"/>
    <col min="69" max="70" width="4.28515625" style="2" customWidth="1"/>
    <col min="71" max="71" width="5.85546875" style="2" customWidth="1"/>
    <col min="72" max="73" width="4.28515625" style="2" customWidth="1"/>
    <col min="74" max="74" width="4.7109375" style="2" customWidth="1"/>
    <col min="75" max="76" width="4.28515625" style="2" customWidth="1"/>
    <col min="77" max="77" width="5" style="2" customWidth="1"/>
    <col min="78" max="79" width="4.28515625" style="2" customWidth="1"/>
    <col min="80" max="80" width="5" style="2" customWidth="1"/>
    <col min="81" max="82" width="4.28515625" style="2" customWidth="1"/>
    <col min="83" max="83" width="4.85546875" style="2" customWidth="1"/>
    <col min="84" max="85" width="4.28515625" style="2" customWidth="1"/>
    <col min="86" max="86" width="5" style="2" customWidth="1"/>
    <col min="87" max="88" width="4.28515625" style="2" customWidth="1"/>
    <col min="89" max="89" width="5" style="2" customWidth="1"/>
    <col min="90" max="91" width="4.28515625" style="2" customWidth="1"/>
    <col min="92" max="92" width="5" style="2" customWidth="1"/>
    <col min="93" max="94" width="4.28515625" style="2" customWidth="1"/>
    <col min="95" max="95" width="5" style="2" customWidth="1"/>
    <col min="96" max="96" width="4.28515625" style="2" customWidth="1"/>
  </cols>
  <sheetData>
    <row r="1" spans="1:96" x14ac:dyDescent="0.25">
      <c r="A1" t="s">
        <v>0</v>
      </c>
      <c r="B1" t="s">
        <v>1</v>
      </c>
      <c r="C1" s="26" t="s">
        <v>2</v>
      </c>
      <c r="D1" s="71" t="s">
        <v>51</v>
      </c>
      <c r="E1" s="71"/>
      <c r="F1" s="72"/>
      <c r="G1" s="71" t="s">
        <v>34</v>
      </c>
      <c r="H1" s="71"/>
      <c r="I1" s="72"/>
      <c r="J1" s="71" t="s">
        <v>52</v>
      </c>
      <c r="K1" s="71"/>
      <c r="L1" s="72"/>
      <c r="M1" s="71" t="s">
        <v>53</v>
      </c>
      <c r="N1" s="71"/>
      <c r="O1" s="72"/>
      <c r="P1" s="76" t="s">
        <v>35</v>
      </c>
      <c r="Q1" s="76"/>
      <c r="R1" s="77"/>
      <c r="S1" s="71" t="s">
        <v>54</v>
      </c>
      <c r="T1" s="71"/>
      <c r="U1" s="72"/>
      <c r="V1" s="71" t="s">
        <v>56</v>
      </c>
      <c r="W1" s="71"/>
      <c r="X1" s="72"/>
      <c r="Y1" s="71" t="s">
        <v>57</v>
      </c>
      <c r="Z1" s="71"/>
      <c r="AA1" s="72"/>
      <c r="AB1" s="71" t="s">
        <v>10</v>
      </c>
      <c r="AC1" s="71"/>
      <c r="AD1" s="72"/>
      <c r="AE1" s="71" t="s">
        <v>3</v>
      </c>
      <c r="AF1" s="71"/>
      <c r="AG1" s="72"/>
      <c r="AH1" s="71" t="s">
        <v>68</v>
      </c>
      <c r="AI1" s="71"/>
      <c r="AJ1" s="72"/>
      <c r="AK1" s="71" t="s">
        <v>41</v>
      </c>
      <c r="AL1" s="71"/>
      <c r="AM1" s="72"/>
      <c r="AN1" s="71" t="s">
        <v>16</v>
      </c>
      <c r="AO1" s="71"/>
      <c r="AP1" s="72"/>
      <c r="AQ1" s="71" t="s">
        <v>58</v>
      </c>
      <c r="AR1" s="71"/>
      <c r="AS1" s="72"/>
      <c r="AT1" s="78" t="s">
        <v>59</v>
      </c>
      <c r="AU1" s="71"/>
      <c r="AV1" s="72"/>
      <c r="AW1" s="76" t="s">
        <v>42</v>
      </c>
      <c r="AX1" s="76"/>
      <c r="AY1" s="77"/>
      <c r="AZ1" s="71" t="s">
        <v>37</v>
      </c>
      <c r="BA1" s="71"/>
      <c r="BB1" s="72"/>
      <c r="BC1" s="71" t="s">
        <v>38</v>
      </c>
      <c r="BD1" s="71"/>
      <c r="BE1" s="72"/>
      <c r="BF1" s="71" t="s">
        <v>13</v>
      </c>
      <c r="BG1" s="71"/>
      <c r="BH1" s="72"/>
      <c r="BI1" s="71" t="s">
        <v>15</v>
      </c>
      <c r="BJ1" s="71"/>
      <c r="BK1" s="72"/>
      <c r="BL1" s="71" t="s">
        <v>60</v>
      </c>
      <c r="BM1" s="71"/>
      <c r="BN1" s="72"/>
      <c r="BO1" s="71" t="s">
        <v>71</v>
      </c>
      <c r="BP1" s="71"/>
      <c r="BQ1" s="72"/>
      <c r="BR1" s="71" t="s">
        <v>7</v>
      </c>
      <c r="BS1" s="71"/>
      <c r="BT1" s="72"/>
      <c r="BU1" s="71" t="s">
        <v>62</v>
      </c>
      <c r="BV1" s="71"/>
      <c r="BW1" s="72"/>
      <c r="BX1" s="71" t="s">
        <v>64</v>
      </c>
      <c r="BY1" s="71"/>
      <c r="BZ1" s="72"/>
      <c r="CA1" s="71" t="s">
        <v>66</v>
      </c>
      <c r="CB1" s="71"/>
      <c r="CC1" s="72"/>
      <c r="CD1" s="71" t="s">
        <v>72</v>
      </c>
      <c r="CE1" s="71"/>
      <c r="CF1" s="72"/>
      <c r="CG1" s="71" t="s">
        <v>67</v>
      </c>
      <c r="CH1" s="71"/>
      <c r="CI1" s="72"/>
      <c r="CJ1" s="71" t="s">
        <v>40</v>
      </c>
      <c r="CK1" s="71"/>
      <c r="CL1" s="72"/>
      <c r="CM1" s="71" t="s">
        <v>12</v>
      </c>
      <c r="CN1" s="71"/>
      <c r="CO1" s="72"/>
      <c r="CP1" s="71" t="s">
        <v>5</v>
      </c>
      <c r="CQ1" s="71"/>
      <c r="CR1" s="72"/>
    </row>
    <row r="2" spans="1:96" x14ac:dyDescent="0.25">
      <c r="A2" s="2">
        <v>1</v>
      </c>
      <c r="B2" s="2" t="s">
        <v>51</v>
      </c>
      <c r="C2" s="30" t="s">
        <v>8</v>
      </c>
      <c r="D2" s="3"/>
      <c r="E2" s="3"/>
      <c r="F2" s="3"/>
      <c r="G2" s="60"/>
      <c r="H2" s="60"/>
      <c r="I2" s="61"/>
      <c r="J2" s="60"/>
      <c r="K2" s="60"/>
      <c r="L2" s="61"/>
      <c r="M2" s="60">
        <v>1</v>
      </c>
      <c r="N2" s="60">
        <v>1</v>
      </c>
      <c r="O2" s="61" t="s">
        <v>8</v>
      </c>
      <c r="P2" s="8">
        <v>1</v>
      </c>
      <c r="Q2" s="8">
        <v>1</v>
      </c>
      <c r="R2" s="61" t="s">
        <v>8</v>
      </c>
      <c r="S2" s="60">
        <v>1</v>
      </c>
      <c r="T2" s="60">
        <v>1</v>
      </c>
      <c r="U2" s="61" t="s">
        <v>8</v>
      </c>
      <c r="V2" s="60"/>
      <c r="W2" s="60"/>
      <c r="X2" s="61"/>
      <c r="Y2" s="60"/>
      <c r="Z2" s="60"/>
      <c r="AA2" s="61"/>
      <c r="AB2" s="60">
        <v>1</v>
      </c>
      <c r="AC2" s="60">
        <v>1</v>
      </c>
      <c r="AD2" s="61" t="s">
        <v>8</v>
      </c>
      <c r="AE2" s="60"/>
      <c r="AF2" s="60"/>
      <c r="AG2" s="61"/>
      <c r="AH2" s="60"/>
      <c r="AI2" s="60"/>
      <c r="AJ2" s="61"/>
      <c r="AK2" s="60"/>
      <c r="AL2" s="60"/>
      <c r="AM2" s="61"/>
      <c r="AN2" s="60">
        <v>1</v>
      </c>
      <c r="AO2" s="60">
        <v>1</v>
      </c>
      <c r="AP2" s="61" t="s">
        <v>8</v>
      </c>
      <c r="AQ2" s="60"/>
      <c r="AR2" s="60"/>
      <c r="AS2" s="61"/>
      <c r="AT2" s="22">
        <v>1</v>
      </c>
      <c r="AU2" s="60">
        <v>1</v>
      </c>
      <c r="AV2" s="61" t="s">
        <v>8</v>
      </c>
      <c r="AW2" s="8">
        <v>1</v>
      </c>
      <c r="AX2" s="8">
        <v>1</v>
      </c>
      <c r="AY2" s="61" t="s">
        <v>8</v>
      </c>
      <c r="AZ2" s="60"/>
      <c r="BA2" s="60"/>
      <c r="BB2" s="61"/>
      <c r="BC2" s="60"/>
      <c r="BD2" s="60"/>
      <c r="BE2" s="61"/>
      <c r="BF2" s="60">
        <v>1</v>
      </c>
      <c r="BG2" s="60">
        <v>1</v>
      </c>
      <c r="BH2" s="61" t="s">
        <v>8</v>
      </c>
      <c r="BI2" s="8">
        <v>1</v>
      </c>
      <c r="BJ2" s="8">
        <v>1</v>
      </c>
      <c r="BK2" s="61" t="s">
        <v>8</v>
      </c>
      <c r="BL2" s="2">
        <v>1</v>
      </c>
      <c r="BM2" s="2">
        <v>1</v>
      </c>
      <c r="BN2" s="61" t="s">
        <v>8</v>
      </c>
      <c r="BO2" s="60"/>
      <c r="BP2" s="60"/>
      <c r="BQ2" s="61"/>
      <c r="BR2" s="60"/>
      <c r="BS2" s="60"/>
      <c r="BT2" s="61"/>
      <c r="BU2" s="60"/>
      <c r="BV2" s="60"/>
      <c r="BW2" s="61"/>
      <c r="BX2" s="60"/>
      <c r="BY2" s="60"/>
      <c r="BZ2" s="61"/>
      <c r="CA2" s="60">
        <v>1</v>
      </c>
      <c r="CB2" s="60">
        <v>1</v>
      </c>
      <c r="CC2" s="61" t="s">
        <v>8</v>
      </c>
      <c r="CD2" s="60">
        <v>1</v>
      </c>
      <c r="CE2" s="60">
        <v>1</v>
      </c>
      <c r="CF2" s="61" t="s">
        <v>8</v>
      </c>
      <c r="CG2" s="60">
        <v>1</v>
      </c>
      <c r="CH2" s="60">
        <v>1</v>
      </c>
      <c r="CI2" s="61" t="s">
        <v>8</v>
      </c>
      <c r="CJ2" s="8">
        <v>1</v>
      </c>
      <c r="CK2" s="8">
        <v>1</v>
      </c>
      <c r="CL2" s="61" t="s">
        <v>8</v>
      </c>
      <c r="CM2" s="8">
        <v>1</v>
      </c>
      <c r="CN2" s="8">
        <v>1</v>
      </c>
      <c r="CO2" s="61" t="s">
        <v>8</v>
      </c>
      <c r="CP2" s="8">
        <v>1</v>
      </c>
      <c r="CQ2" s="8">
        <v>1</v>
      </c>
      <c r="CR2" s="61" t="s">
        <v>8</v>
      </c>
    </row>
    <row r="3" spans="1:96" x14ac:dyDescent="0.25">
      <c r="A3" s="2">
        <v>2</v>
      </c>
      <c r="B3" s="2" t="s">
        <v>34</v>
      </c>
      <c r="C3" s="30" t="s">
        <v>4</v>
      </c>
      <c r="D3" s="60"/>
      <c r="E3" s="60"/>
      <c r="F3" s="61"/>
      <c r="G3" s="3"/>
      <c r="H3" s="3"/>
      <c r="I3" s="3"/>
      <c r="J3" s="60">
        <v>1</v>
      </c>
      <c r="K3" s="60">
        <v>4</v>
      </c>
      <c r="L3" s="61" t="s">
        <v>4</v>
      </c>
      <c r="M3" s="60">
        <v>1</v>
      </c>
      <c r="N3" s="60">
        <v>4</v>
      </c>
      <c r="O3" s="61" t="s">
        <v>4</v>
      </c>
      <c r="P3" s="8">
        <v>1</v>
      </c>
      <c r="Q3" s="8">
        <v>1</v>
      </c>
      <c r="R3" s="61" t="s">
        <v>4</v>
      </c>
      <c r="S3" s="60">
        <v>1</v>
      </c>
      <c r="T3" s="60">
        <v>4</v>
      </c>
      <c r="U3" s="61" t="s">
        <v>4</v>
      </c>
      <c r="V3" s="60"/>
      <c r="W3" s="60"/>
      <c r="X3" s="61"/>
      <c r="Y3" s="60">
        <v>1</v>
      </c>
      <c r="Z3" s="60">
        <v>4</v>
      </c>
      <c r="AA3" s="61" t="s">
        <v>4</v>
      </c>
      <c r="AB3" s="60">
        <v>1</v>
      </c>
      <c r="AC3" s="60">
        <v>4</v>
      </c>
      <c r="AD3" s="61" t="s">
        <v>4</v>
      </c>
      <c r="AE3" s="60"/>
      <c r="AF3" s="60"/>
      <c r="AG3" s="61"/>
      <c r="AH3" s="60">
        <v>1</v>
      </c>
      <c r="AI3" s="60">
        <v>4</v>
      </c>
      <c r="AJ3" s="61" t="s">
        <v>4</v>
      </c>
      <c r="AK3" s="60">
        <v>1</v>
      </c>
      <c r="AL3" s="60">
        <v>4</v>
      </c>
      <c r="AM3" s="61" t="s">
        <v>4</v>
      </c>
      <c r="AN3" s="60">
        <v>1</v>
      </c>
      <c r="AO3" s="60">
        <v>4</v>
      </c>
      <c r="AP3" s="61" t="s">
        <v>4</v>
      </c>
      <c r="AQ3" s="60"/>
      <c r="AR3" s="60"/>
      <c r="AS3" s="61"/>
      <c r="AT3" s="22">
        <v>1</v>
      </c>
      <c r="AU3" s="60">
        <v>4</v>
      </c>
      <c r="AV3" s="61" t="s">
        <v>4</v>
      </c>
      <c r="AW3" s="8"/>
      <c r="AX3" s="8"/>
      <c r="AY3" s="61"/>
      <c r="AZ3" s="60">
        <v>1</v>
      </c>
      <c r="BA3" s="60">
        <v>4</v>
      </c>
      <c r="BB3" s="61" t="s">
        <v>4</v>
      </c>
      <c r="BC3" s="60">
        <v>1</v>
      </c>
      <c r="BD3" s="60">
        <v>4</v>
      </c>
      <c r="BE3" s="61" t="s">
        <v>4</v>
      </c>
      <c r="BF3" s="60">
        <v>1</v>
      </c>
      <c r="BG3" s="60">
        <v>4</v>
      </c>
      <c r="BH3" s="61" t="s">
        <v>4</v>
      </c>
      <c r="BI3" s="8">
        <v>1</v>
      </c>
      <c r="BJ3" s="8">
        <v>4</v>
      </c>
      <c r="BK3" s="61" t="s">
        <v>4</v>
      </c>
      <c r="BL3" s="2">
        <v>1</v>
      </c>
      <c r="BM3" s="2">
        <v>4</v>
      </c>
      <c r="BN3" s="61" t="s">
        <v>4</v>
      </c>
      <c r="BO3" s="60"/>
      <c r="BP3" s="60"/>
      <c r="BQ3" s="61"/>
      <c r="BR3" s="60">
        <v>1</v>
      </c>
      <c r="BS3" s="60">
        <v>4</v>
      </c>
      <c r="BT3" s="61" t="s">
        <v>4</v>
      </c>
      <c r="BU3" s="60">
        <v>1</v>
      </c>
      <c r="BV3" s="60">
        <v>4</v>
      </c>
      <c r="BW3" s="61" t="s">
        <v>4</v>
      </c>
      <c r="BX3" s="60"/>
      <c r="BY3" s="60"/>
      <c r="BZ3" s="61"/>
      <c r="CA3" s="60"/>
      <c r="CB3" s="60"/>
      <c r="CC3" s="61"/>
      <c r="CD3" s="60">
        <v>1</v>
      </c>
      <c r="CE3" s="60">
        <v>4</v>
      </c>
      <c r="CF3" s="61" t="s">
        <v>4</v>
      </c>
      <c r="CG3" s="60">
        <v>1</v>
      </c>
      <c r="CH3" s="60">
        <v>4</v>
      </c>
      <c r="CI3" s="61" t="s">
        <v>4</v>
      </c>
      <c r="CJ3" s="8">
        <v>1</v>
      </c>
      <c r="CK3" s="8">
        <v>4</v>
      </c>
      <c r="CL3" s="61" t="s">
        <v>4</v>
      </c>
      <c r="CM3" s="8">
        <v>1</v>
      </c>
      <c r="CN3" s="8">
        <v>4</v>
      </c>
      <c r="CO3" s="61" t="s">
        <v>4</v>
      </c>
      <c r="CP3" s="8">
        <v>1</v>
      </c>
      <c r="CQ3" s="8">
        <v>4</v>
      </c>
      <c r="CR3" s="61" t="s">
        <v>4</v>
      </c>
    </row>
    <row r="4" spans="1:96" x14ac:dyDescent="0.25">
      <c r="A4" s="2">
        <v>3</v>
      </c>
      <c r="B4" s="2" t="s">
        <v>52</v>
      </c>
      <c r="C4" s="30" t="s">
        <v>43</v>
      </c>
      <c r="D4" s="60"/>
      <c r="E4" s="60"/>
      <c r="F4" s="61"/>
      <c r="G4" s="8">
        <v>1</v>
      </c>
      <c r="H4" s="8">
        <v>1</v>
      </c>
      <c r="I4" s="61" t="s">
        <v>43</v>
      </c>
      <c r="J4" s="3"/>
      <c r="K4" s="3"/>
      <c r="L4" s="3"/>
      <c r="M4" s="60">
        <v>1</v>
      </c>
      <c r="N4" s="60">
        <v>1</v>
      </c>
      <c r="O4" s="61" t="s">
        <v>43</v>
      </c>
      <c r="P4" s="8">
        <v>1</v>
      </c>
      <c r="Q4" s="8">
        <v>1</v>
      </c>
      <c r="R4" s="61" t="s">
        <v>43</v>
      </c>
      <c r="S4" s="60">
        <v>1</v>
      </c>
      <c r="T4" s="60">
        <v>1</v>
      </c>
      <c r="U4" s="61" t="s">
        <v>43</v>
      </c>
      <c r="V4" s="60"/>
      <c r="W4" s="60"/>
      <c r="X4" s="61"/>
      <c r="Y4" s="60">
        <v>1</v>
      </c>
      <c r="Z4" s="60">
        <v>0</v>
      </c>
      <c r="AA4" s="61"/>
      <c r="AB4" s="60">
        <v>1</v>
      </c>
      <c r="AC4" s="60">
        <v>1</v>
      </c>
      <c r="AD4" s="61" t="s">
        <v>43</v>
      </c>
      <c r="AE4" s="60"/>
      <c r="AF4" s="60"/>
      <c r="AG4" s="61"/>
      <c r="AH4" s="60">
        <v>1</v>
      </c>
      <c r="AI4" s="60">
        <v>0</v>
      </c>
      <c r="AJ4" s="61"/>
      <c r="AK4" s="60">
        <v>1</v>
      </c>
      <c r="AL4" s="60">
        <v>1</v>
      </c>
      <c r="AM4" s="61" t="s">
        <v>43</v>
      </c>
      <c r="AN4" s="60">
        <v>1</v>
      </c>
      <c r="AO4" s="60">
        <v>1</v>
      </c>
      <c r="AP4" s="61" t="s">
        <v>43</v>
      </c>
      <c r="AQ4" s="60">
        <v>1</v>
      </c>
      <c r="AR4" s="60">
        <v>1</v>
      </c>
      <c r="AS4" s="61" t="s">
        <v>43</v>
      </c>
      <c r="AT4" s="22">
        <v>1</v>
      </c>
      <c r="AU4" s="60">
        <v>1</v>
      </c>
      <c r="AV4" s="61" t="s">
        <v>43</v>
      </c>
      <c r="AW4" s="8">
        <v>1</v>
      </c>
      <c r="AX4" s="8">
        <v>1</v>
      </c>
      <c r="AY4" s="61" t="s">
        <v>43</v>
      </c>
      <c r="AZ4" s="60">
        <v>1</v>
      </c>
      <c r="BA4" s="60">
        <v>1</v>
      </c>
      <c r="BB4" s="61" t="s">
        <v>43</v>
      </c>
      <c r="BC4" s="60">
        <v>1</v>
      </c>
      <c r="BD4" s="60">
        <v>1</v>
      </c>
      <c r="BE4" s="61" t="s">
        <v>43</v>
      </c>
      <c r="BF4" s="60"/>
      <c r="BG4" s="60"/>
      <c r="BH4" s="61"/>
      <c r="BI4" s="8">
        <v>1</v>
      </c>
      <c r="BJ4" s="8">
        <v>1</v>
      </c>
      <c r="BK4" s="61" t="s">
        <v>43</v>
      </c>
      <c r="BN4" s="61"/>
      <c r="BO4" s="60"/>
      <c r="BP4" s="60"/>
      <c r="BQ4" s="61"/>
      <c r="BR4" s="60"/>
      <c r="BS4" s="60"/>
      <c r="BT4" s="61"/>
      <c r="BU4" s="60">
        <v>1</v>
      </c>
      <c r="BV4" s="60">
        <v>1</v>
      </c>
      <c r="BW4" s="61" t="s">
        <v>43</v>
      </c>
      <c r="BX4" s="60"/>
      <c r="BY4" s="60"/>
      <c r="BZ4" s="61"/>
      <c r="CA4" s="60">
        <v>1</v>
      </c>
      <c r="CB4" s="60">
        <v>1</v>
      </c>
      <c r="CC4" s="61" t="s">
        <v>43</v>
      </c>
      <c r="CD4" s="60">
        <v>1</v>
      </c>
      <c r="CE4" s="60">
        <v>1</v>
      </c>
      <c r="CF4" s="61" t="s">
        <v>43</v>
      </c>
      <c r="CG4" s="60"/>
      <c r="CH4" s="60"/>
      <c r="CI4" s="61"/>
      <c r="CL4" s="61"/>
      <c r="CM4" s="2">
        <v>1</v>
      </c>
      <c r="CN4" s="2">
        <v>1</v>
      </c>
      <c r="CO4" s="61" t="s">
        <v>43</v>
      </c>
      <c r="CP4" s="2">
        <v>1</v>
      </c>
      <c r="CQ4" s="2">
        <v>1</v>
      </c>
      <c r="CR4" s="61" t="s">
        <v>43</v>
      </c>
    </row>
    <row r="5" spans="1:96" x14ac:dyDescent="0.25">
      <c r="A5" s="2">
        <v>4</v>
      </c>
      <c r="B5" s="2" t="s">
        <v>53</v>
      </c>
      <c r="C5" s="30" t="s">
        <v>9</v>
      </c>
      <c r="D5" s="60">
        <v>1</v>
      </c>
      <c r="E5" s="60">
        <v>1</v>
      </c>
      <c r="F5" s="61"/>
      <c r="G5" s="60">
        <v>1</v>
      </c>
      <c r="H5" s="60">
        <v>1</v>
      </c>
      <c r="I5" s="61" t="s">
        <v>9</v>
      </c>
      <c r="J5" s="8">
        <v>1</v>
      </c>
      <c r="K5" s="8">
        <v>1</v>
      </c>
      <c r="L5" s="61" t="s">
        <v>9</v>
      </c>
      <c r="M5" s="3"/>
      <c r="N5" s="3"/>
      <c r="O5" s="3"/>
      <c r="P5" s="8">
        <v>1</v>
      </c>
      <c r="Q5" s="8">
        <v>1</v>
      </c>
      <c r="R5" s="61"/>
      <c r="S5" s="60">
        <v>1</v>
      </c>
      <c r="T5" s="60">
        <v>1</v>
      </c>
      <c r="U5" s="61" t="s">
        <v>9</v>
      </c>
      <c r="V5" s="60"/>
      <c r="W5" s="60"/>
      <c r="X5" s="61"/>
      <c r="Y5" s="60">
        <v>1</v>
      </c>
      <c r="Z5" s="60">
        <v>1</v>
      </c>
      <c r="AA5" s="61" t="s">
        <v>9</v>
      </c>
      <c r="AB5" s="60">
        <v>1</v>
      </c>
      <c r="AC5" s="60">
        <v>1</v>
      </c>
      <c r="AD5" s="61" t="s">
        <v>9</v>
      </c>
      <c r="AE5" s="60">
        <v>1</v>
      </c>
      <c r="AF5" s="60">
        <v>1</v>
      </c>
      <c r="AG5" s="61" t="s">
        <v>9</v>
      </c>
      <c r="AH5" s="60">
        <v>1</v>
      </c>
      <c r="AI5" s="60">
        <v>1</v>
      </c>
      <c r="AJ5" s="61" t="s">
        <v>9</v>
      </c>
      <c r="AK5" s="60">
        <v>1</v>
      </c>
      <c r="AL5" s="60">
        <v>1</v>
      </c>
      <c r="AM5" s="61" t="s">
        <v>9</v>
      </c>
      <c r="AN5" s="60">
        <v>1</v>
      </c>
      <c r="AO5" s="60">
        <v>1</v>
      </c>
      <c r="AP5" s="61" t="s">
        <v>9</v>
      </c>
      <c r="AQ5" s="60">
        <v>1</v>
      </c>
      <c r="AR5" s="60">
        <v>1</v>
      </c>
      <c r="AS5" s="61" t="s">
        <v>9</v>
      </c>
      <c r="AT5" s="22"/>
      <c r="AU5" s="60"/>
      <c r="AV5" s="61"/>
      <c r="AW5" s="8">
        <v>1</v>
      </c>
      <c r="AX5" s="8">
        <v>1</v>
      </c>
      <c r="AY5" s="61" t="s">
        <v>9</v>
      </c>
      <c r="AZ5" s="60">
        <v>1</v>
      </c>
      <c r="BA5" s="60">
        <v>1</v>
      </c>
      <c r="BB5" s="61"/>
      <c r="BC5" s="60">
        <v>1</v>
      </c>
      <c r="BD5" s="60">
        <v>1</v>
      </c>
      <c r="BE5" s="61" t="s">
        <v>9</v>
      </c>
      <c r="BF5" s="60">
        <v>1</v>
      </c>
      <c r="BG5" s="60">
        <v>0</v>
      </c>
      <c r="BH5" s="61"/>
      <c r="BI5" s="8">
        <v>1</v>
      </c>
      <c r="BJ5" s="8">
        <v>1</v>
      </c>
      <c r="BK5" s="61"/>
      <c r="BL5" s="2">
        <v>1</v>
      </c>
      <c r="BM5" s="2">
        <v>1</v>
      </c>
      <c r="BN5" s="61" t="s">
        <v>9</v>
      </c>
      <c r="BO5" s="60">
        <v>1</v>
      </c>
      <c r="BP5" s="60">
        <v>1</v>
      </c>
      <c r="BQ5" s="61"/>
      <c r="BR5" s="60"/>
      <c r="BS5" s="60"/>
      <c r="BT5" s="61"/>
      <c r="BU5" s="60">
        <v>1</v>
      </c>
      <c r="BV5" s="60">
        <v>1</v>
      </c>
      <c r="BW5" s="61" t="s">
        <v>9</v>
      </c>
      <c r="BX5" s="60"/>
      <c r="BY5" s="60"/>
      <c r="BZ5" s="61"/>
      <c r="CA5" s="60">
        <v>1</v>
      </c>
      <c r="CB5" s="60">
        <v>1</v>
      </c>
      <c r="CC5" s="61"/>
      <c r="CD5" s="60"/>
      <c r="CE5" s="60"/>
      <c r="CF5" s="61"/>
      <c r="CG5" s="60">
        <v>1</v>
      </c>
      <c r="CH5" s="60">
        <v>1</v>
      </c>
      <c r="CI5" s="61" t="s">
        <v>9</v>
      </c>
      <c r="CJ5" s="2">
        <v>1</v>
      </c>
      <c r="CK5" s="8">
        <v>1</v>
      </c>
      <c r="CL5" s="61" t="s">
        <v>9</v>
      </c>
      <c r="CO5" s="61"/>
      <c r="CP5" s="2">
        <v>1</v>
      </c>
      <c r="CQ5" s="2">
        <v>1</v>
      </c>
      <c r="CR5" s="61"/>
    </row>
    <row r="6" spans="1:96" x14ac:dyDescent="0.25">
      <c r="A6" s="2">
        <v>5</v>
      </c>
      <c r="B6" s="2" t="s">
        <v>35</v>
      </c>
      <c r="C6" s="30" t="s">
        <v>36</v>
      </c>
      <c r="D6" s="60">
        <v>1</v>
      </c>
      <c r="E6" s="60">
        <v>1</v>
      </c>
      <c r="F6" s="61" t="s">
        <v>36</v>
      </c>
      <c r="G6" s="60">
        <v>1</v>
      </c>
      <c r="H6" s="60">
        <v>1</v>
      </c>
      <c r="I6" s="61" t="s">
        <v>36</v>
      </c>
      <c r="J6" s="8">
        <v>1</v>
      </c>
      <c r="K6" s="8">
        <v>1</v>
      </c>
      <c r="L6" s="61" t="s">
        <v>36</v>
      </c>
      <c r="M6" s="60">
        <v>1</v>
      </c>
      <c r="N6" s="60">
        <v>1</v>
      </c>
      <c r="O6" s="61" t="s">
        <v>36</v>
      </c>
      <c r="P6" s="3"/>
      <c r="Q6" s="3"/>
      <c r="R6" s="3"/>
      <c r="S6" s="60">
        <v>1</v>
      </c>
      <c r="T6" s="60">
        <v>1</v>
      </c>
      <c r="U6" s="61" t="s">
        <v>36</v>
      </c>
      <c r="V6" s="60"/>
      <c r="W6" s="60"/>
      <c r="X6" s="61"/>
      <c r="Y6" s="60">
        <v>1</v>
      </c>
      <c r="Z6" s="60">
        <v>1</v>
      </c>
      <c r="AA6" s="61" t="s">
        <v>36</v>
      </c>
      <c r="AB6" s="60">
        <v>1</v>
      </c>
      <c r="AC6" s="60">
        <v>1</v>
      </c>
      <c r="AD6" s="61" t="s">
        <v>36</v>
      </c>
      <c r="AE6" s="60">
        <v>1</v>
      </c>
      <c r="AF6" s="60">
        <v>1</v>
      </c>
      <c r="AG6" s="61" t="s">
        <v>36</v>
      </c>
      <c r="AH6" s="60">
        <v>1</v>
      </c>
      <c r="AI6" s="60">
        <v>1</v>
      </c>
      <c r="AJ6" s="61" t="s">
        <v>36</v>
      </c>
      <c r="AK6" s="60"/>
      <c r="AL6" s="60"/>
      <c r="AM6" s="61"/>
      <c r="AN6" s="60">
        <v>1</v>
      </c>
      <c r="AO6" s="60">
        <v>1</v>
      </c>
      <c r="AP6" s="61" t="s">
        <v>36</v>
      </c>
      <c r="AQ6" s="60">
        <v>1</v>
      </c>
      <c r="AR6" s="60">
        <v>1</v>
      </c>
      <c r="AS6" s="61" t="s">
        <v>36</v>
      </c>
      <c r="AT6" s="60">
        <v>1</v>
      </c>
      <c r="AU6" s="60">
        <v>1</v>
      </c>
      <c r="AV6" s="61" t="s">
        <v>36</v>
      </c>
      <c r="AW6" s="60"/>
      <c r="AX6" s="60"/>
      <c r="AY6" s="61"/>
      <c r="AZ6" s="60">
        <v>1</v>
      </c>
      <c r="BA6" s="60">
        <v>1</v>
      </c>
      <c r="BB6" s="61" t="s">
        <v>36</v>
      </c>
      <c r="BC6" s="60">
        <v>1</v>
      </c>
      <c r="BD6" s="60">
        <v>1</v>
      </c>
      <c r="BE6" s="61" t="s">
        <v>36</v>
      </c>
      <c r="BF6" s="60">
        <v>1</v>
      </c>
      <c r="BG6" s="60">
        <v>1</v>
      </c>
      <c r="BH6" s="61" t="s">
        <v>36</v>
      </c>
      <c r="BI6" s="8">
        <v>1</v>
      </c>
      <c r="BJ6" s="8">
        <v>1</v>
      </c>
      <c r="BK6" s="61" t="s">
        <v>36</v>
      </c>
      <c r="BN6" s="61"/>
      <c r="BO6" s="60">
        <v>1</v>
      </c>
      <c r="BP6" s="60">
        <v>1</v>
      </c>
      <c r="BQ6" s="61" t="s">
        <v>36</v>
      </c>
      <c r="BR6" s="60">
        <v>1</v>
      </c>
      <c r="BS6" s="60">
        <v>1</v>
      </c>
      <c r="BT6" s="61" t="s">
        <v>36</v>
      </c>
      <c r="BU6" s="60"/>
      <c r="BV6" s="60"/>
      <c r="BW6" s="61"/>
      <c r="BX6" s="60"/>
      <c r="BY6" s="60"/>
      <c r="BZ6" s="61"/>
      <c r="CA6" s="60">
        <v>1</v>
      </c>
      <c r="CB6" s="60">
        <v>1</v>
      </c>
      <c r="CC6" s="61" t="s">
        <v>36</v>
      </c>
      <c r="CD6" s="60"/>
      <c r="CE6" s="60"/>
      <c r="CF6" s="61"/>
      <c r="CG6" s="60">
        <v>1</v>
      </c>
      <c r="CH6" s="60">
        <v>1</v>
      </c>
      <c r="CI6" s="61" t="s">
        <v>36</v>
      </c>
      <c r="CJ6" s="2">
        <v>1</v>
      </c>
      <c r="CK6" s="8">
        <v>1</v>
      </c>
      <c r="CL6" s="61" t="s">
        <v>36</v>
      </c>
      <c r="CO6" s="61"/>
      <c r="CP6" s="2">
        <v>1</v>
      </c>
      <c r="CQ6" s="2">
        <v>1</v>
      </c>
      <c r="CR6" s="61" t="s">
        <v>36</v>
      </c>
    </row>
    <row r="7" spans="1:96" x14ac:dyDescent="0.25">
      <c r="A7" s="2">
        <v>6</v>
      </c>
      <c r="B7" s="2" t="s">
        <v>54</v>
      </c>
      <c r="C7" s="30" t="s">
        <v>55</v>
      </c>
      <c r="D7" s="60">
        <v>1</v>
      </c>
      <c r="E7" s="60">
        <v>1</v>
      </c>
      <c r="F7" s="61" t="s">
        <v>55</v>
      </c>
      <c r="G7" s="60">
        <v>1</v>
      </c>
      <c r="H7" s="60">
        <v>1</v>
      </c>
      <c r="I7" s="61" t="s">
        <v>55</v>
      </c>
      <c r="J7" s="60">
        <v>1</v>
      </c>
      <c r="K7" s="60">
        <v>1</v>
      </c>
      <c r="L7" s="61" t="s">
        <v>55</v>
      </c>
      <c r="M7" s="8">
        <v>1</v>
      </c>
      <c r="N7" s="8">
        <v>1</v>
      </c>
      <c r="O7" s="61" t="s">
        <v>55</v>
      </c>
      <c r="P7" s="8">
        <v>1</v>
      </c>
      <c r="Q7" s="8">
        <v>1</v>
      </c>
      <c r="R7" s="61" t="s">
        <v>55</v>
      </c>
      <c r="S7" s="3"/>
      <c r="T7" s="3"/>
      <c r="U7" s="3"/>
      <c r="V7" s="60"/>
      <c r="W7" s="60"/>
      <c r="X7" s="61"/>
      <c r="Y7" s="60">
        <v>1</v>
      </c>
      <c r="Z7" s="60">
        <v>1</v>
      </c>
      <c r="AA7" s="61" t="s">
        <v>55</v>
      </c>
      <c r="AB7" s="60">
        <v>1</v>
      </c>
      <c r="AC7" s="60">
        <v>1</v>
      </c>
      <c r="AD7" s="61" t="s">
        <v>55</v>
      </c>
      <c r="AE7" s="60">
        <v>1</v>
      </c>
      <c r="AF7" s="60">
        <v>1</v>
      </c>
      <c r="AG7" s="61" t="s">
        <v>55</v>
      </c>
      <c r="AH7" s="60">
        <v>1</v>
      </c>
      <c r="AI7" s="60">
        <v>1</v>
      </c>
      <c r="AJ7" s="61" t="s">
        <v>55</v>
      </c>
      <c r="AK7" s="60"/>
      <c r="AL7" s="60"/>
      <c r="AM7" s="61"/>
      <c r="AN7" s="60"/>
      <c r="AO7" s="60"/>
      <c r="AP7" s="61"/>
      <c r="AQ7" s="60">
        <v>1</v>
      </c>
      <c r="AR7" s="60">
        <v>1</v>
      </c>
      <c r="AS7" s="61" t="s">
        <v>55</v>
      </c>
      <c r="AT7" s="22">
        <v>1</v>
      </c>
      <c r="AU7" s="60">
        <v>1</v>
      </c>
      <c r="AV7" s="61" t="s">
        <v>55</v>
      </c>
      <c r="AW7" s="8"/>
      <c r="AX7" s="8"/>
      <c r="AY7" s="61"/>
      <c r="AZ7" s="60">
        <v>1</v>
      </c>
      <c r="BA7" s="60">
        <v>1</v>
      </c>
      <c r="BB7" s="61" t="s">
        <v>55</v>
      </c>
      <c r="BC7" s="60">
        <v>1</v>
      </c>
      <c r="BD7" s="60">
        <v>1</v>
      </c>
      <c r="BE7" s="61" t="s">
        <v>55</v>
      </c>
      <c r="BF7" s="60">
        <v>1</v>
      </c>
      <c r="BG7" s="60">
        <v>1</v>
      </c>
      <c r="BH7" s="61" t="s">
        <v>55</v>
      </c>
      <c r="BI7" s="8">
        <v>1</v>
      </c>
      <c r="BJ7" s="8">
        <v>1</v>
      </c>
      <c r="BK7" s="61" t="s">
        <v>55</v>
      </c>
      <c r="BL7" s="2">
        <v>1</v>
      </c>
      <c r="BM7" s="2">
        <v>1</v>
      </c>
      <c r="BN7" s="61" t="s">
        <v>55</v>
      </c>
      <c r="BO7" s="60">
        <v>1</v>
      </c>
      <c r="BP7" s="60">
        <v>1</v>
      </c>
      <c r="BQ7" s="61" t="s">
        <v>55</v>
      </c>
      <c r="BR7" s="60">
        <v>1</v>
      </c>
      <c r="BS7" s="60">
        <v>1</v>
      </c>
      <c r="BT7" s="61" t="s">
        <v>55</v>
      </c>
      <c r="BU7" s="60"/>
      <c r="BV7" s="60"/>
      <c r="BW7" s="61"/>
      <c r="BX7" s="60"/>
      <c r="BY7" s="60"/>
      <c r="BZ7" s="61"/>
      <c r="CA7" s="60">
        <v>1</v>
      </c>
      <c r="CB7" s="60">
        <v>1</v>
      </c>
      <c r="CC7" s="61" t="s">
        <v>55</v>
      </c>
      <c r="CD7" s="60">
        <v>1</v>
      </c>
      <c r="CE7" s="60">
        <v>1</v>
      </c>
      <c r="CF7" s="61" t="s">
        <v>55</v>
      </c>
      <c r="CG7" s="60">
        <v>1</v>
      </c>
      <c r="CH7" s="60">
        <v>1</v>
      </c>
      <c r="CI7" s="61" t="s">
        <v>55</v>
      </c>
      <c r="CJ7" s="8">
        <v>1</v>
      </c>
      <c r="CK7" s="8">
        <v>1</v>
      </c>
      <c r="CL7" s="61" t="s">
        <v>55</v>
      </c>
      <c r="CM7" s="8">
        <v>1</v>
      </c>
      <c r="CN7" s="8">
        <v>1</v>
      </c>
      <c r="CO7" s="61" t="s">
        <v>55</v>
      </c>
      <c r="CP7" s="8">
        <v>1</v>
      </c>
      <c r="CQ7" s="8">
        <v>1</v>
      </c>
      <c r="CR7" s="61" t="s">
        <v>55</v>
      </c>
    </row>
    <row r="8" spans="1:96" x14ac:dyDescent="0.25">
      <c r="A8" s="2">
        <v>7</v>
      </c>
      <c r="B8" s="2" t="s">
        <v>56</v>
      </c>
      <c r="C8" s="30" t="s">
        <v>6</v>
      </c>
      <c r="D8" s="60"/>
      <c r="E8" s="60"/>
      <c r="F8" s="61"/>
      <c r="G8" s="60"/>
      <c r="H8" s="60"/>
      <c r="I8" s="61"/>
      <c r="J8" s="60"/>
      <c r="K8" s="60"/>
      <c r="L8" s="61"/>
      <c r="M8" s="60"/>
      <c r="N8" s="60"/>
      <c r="O8" s="61"/>
      <c r="P8" s="8"/>
      <c r="Q8" s="8"/>
      <c r="R8" s="61"/>
      <c r="S8" s="60"/>
      <c r="T8" s="60"/>
      <c r="U8" s="61"/>
      <c r="V8" s="3"/>
      <c r="W8" s="3"/>
      <c r="X8" s="3"/>
      <c r="Y8" s="60"/>
      <c r="Z8" s="60"/>
      <c r="AA8" s="61"/>
      <c r="AB8" s="60"/>
      <c r="AC8" s="60"/>
      <c r="AD8" s="61"/>
      <c r="AE8" s="60"/>
      <c r="AF8" s="60"/>
      <c r="AG8" s="61"/>
      <c r="AH8" s="60"/>
      <c r="AI8" s="60"/>
      <c r="AJ8" s="61"/>
      <c r="AK8" s="60"/>
      <c r="AL8" s="60"/>
      <c r="AM8" s="61"/>
      <c r="AN8" s="60"/>
      <c r="AO8" s="60"/>
      <c r="AP8" s="61"/>
      <c r="AQ8" s="60"/>
      <c r="AR8" s="60"/>
      <c r="AS8" s="61"/>
      <c r="AT8" s="22"/>
      <c r="AU8" s="60"/>
      <c r="AV8" s="61"/>
      <c r="AW8" s="8"/>
      <c r="AX8" s="8"/>
      <c r="AY8" s="61"/>
      <c r="AZ8" s="60"/>
      <c r="BA8" s="60"/>
      <c r="BB8" s="61"/>
      <c r="BC8" s="60"/>
      <c r="BD8" s="60"/>
      <c r="BE8" s="61"/>
      <c r="BF8" s="60"/>
      <c r="BG8" s="60"/>
      <c r="BH8" s="61"/>
      <c r="BI8" s="8"/>
      <c r="BJ8" s="8"/>
      <c r="BK8" s="61"/>
      <c r="BN8" s="61"/>
      <c r="BO8" s="60"/>
      <c r="BP8" s="60"/>
      <c r="BQ8" s="61"/>
      <c r="BR8" s="60"/>
      <c r="BS8" s="60"/>
      <c r="BT8" s="61"/>
      <c r="BU8" s="60"/>
      <c r="BV8" s="60"/>
      <c r="BW8" s="61"/>
      <c r="BX8" s="60"/>
      <c r="BY8" s="60"/>
      <c r="BZ8" s="61"/>
      <c r="CA8" s="60"/>
      <c r="CB8" s="60"/>
      <c r="CC8" s="61"/>
      <c r="CD8" s="60"/>
      <c r="CE8" s="60"/>
      <c r="CF8" s="61"/>
      <c r="CG8" s="60"/>
      <c r="CH8" s="60"/>
      <c r="CI8" s="61"/>
      <c r="CL8" s="61"/>
      <c r="CO8" s="61"/>
      <c r="CR8" s="61"/>
    </row>
    <row r="9" spans="1:96" x14ac:dyDescent="0.25">
      <c r="A9" s="2">
        <v>8</v>
      </c>
      <c r="B9" s="2" t="s">
        <v>57</v>
      </c>
      <c r="C9" s="30" t="s">
        <v>4</v>
      </c>
      <c r="D9" s="60"/>
      <c r="E9" s="60"/>
      <c r="F9" s="61"/>
      <c r="G9" s="60">
        <v>1</v>
      </c>
      <c r="H9" s="60">
        <v>1</v>
      </c>
      <c r="I9" s="61" t="s">
        <v>4</v>
      </c>
      <c r="J9" s="60">
        <v>1</v>
      </c>
      <c r="K9" s="60">
        <v>0</v>
      </c>
      <c r="L9" s="61"/>
      <c r="M9" s="60">
        <v>1</v>
      </c>
      <c r="N9" s="60">
        <v>1</v>
      </c>
      <c r="O9" s="61" t="s">
        <v>4</v>
      </c>
      <c r="P9" s="8">
        <v>1</v>
      </c>
      <c r="Q9" s="8">
        <v>1</v>
      </c>
      <c r="R9" s="61" t="s">
        <v>4</v>
      </c>
      <c r="S9" s="8">
        <v>1</v>
      </c>
      <c r="T9" s="8">
        <v>1</v>
      </c>
      <c r="U9" s="61" t="s">
        <v>4</v>
      </c>
      <c r="V9" s="60"/>
      <c r="W9" s="60"/>
      <c r="X9" s="61"/>
      <c r="Y9" s="3"/>
      <c r="Z9" s="3"/>
      <c r="AA9" s="3"/>
      <c r="AB9" s="60">
        <v>1</v>
      </c>
      <c r="AC9" s="60">
        <v>1</v>
      </c>
      <c r="AD9" s="61" t="s">
        <v>4</v>
      </c>
      <c r="AE9" s="60">
        <v>1</v>
      </c>
      <c r="AF9" s="60">
        <v>1</v>
      </c>
      <c r="AG9" s="61" t="s">
        <v>4</v>
      </c>
      <c r="AH9" s="60">
        <v>1</v>
      </c>
      <c r="AI9" s="60">
        <v>1</v>
      </c>
      <c r="AJ9" s="61" t="s">
        <v>4</v>
      </c>
      <c r="AK9" s="60">
        <v>1</v>
      </c>
      <c r="AL9" s="60">
        <v>0</v>
      </c>
      <c r="AM9" s="61"/>
      <c r="AN9" s="60">
        <v>1</v>
      </c>
      <c r="AO9" s="60">
        <v>1</v>
      </c>
      <c r="AP9" s="61" t="s">
        <v>4</v>
      </c>
      <c r="AQ9" s="60">
        <v>1</v>
      </c>
      <c r="AR9" s="60">
        <v>1</v>
      </c>
      <c r="AS9" s="61" t="s">
        <v>4</v>
      </c>
      <c r="AT9" s="22">
        <v>1</v>
      </c>
      <c r="AU9" s="60">
        <v>1</v>
      </c>
      <c r="AV9" s="61" t="s">
        <v>4</v>
      </c>
      <c r="AW9" s="8">
        <v>1</v>
      </c>
      <c r="AX9" s="8">
        <v>1</v>
      </c>
      <c r="AY9" s="61" t="s">
        <v>4</v>
      </c>
      <c r="AZ9" s="60">
        <v>1</v>
      </c>
      <c r="BA9" s="60">
        <v>1</v>
      </c>
      <c r="BB9" s="61" t="s">
        <v>4</v>
      </c>
      <c r="BC9" s="60">
        <v>1</v>
      </c>
      <c r="BD9" s="60">
        <v>1</v>
      </c>
      <c r="BE9" s="61" t="s">
        <v>4</v>
      </c>
      <c r="BF9" s="60">
        <v>1</v>
      </c>
      <c r="BG9" s="60">
        <v>1</v>
      </c>
      <c r="BH9" s="61" t="s">
        <v>4</v>
      </c>
      <c r="BI9" s="8">
        <v>1</v>
      </c>
      <c r="BJ9" s="8">
        <v>1</v>
      </c>
      <c r="BK9" s="61" t="s">
        <v>4</v>
      </c>
      <c r="BL9" s="2">
        <v>1</v>
      </c>
      <c r="BM9" s="2">
        <v>1</v>
      </c>
      <c r="BN9" s="61" t="s">
        <v>4</v>
      </c>
      <c r="BO9" s="60"/>
      <c r="BP9" s="60"/>
      <c r="BQ9" s="61"/>
      <c r="BR9" s="60">
        <v>1</v>
      </c>
      <c r="BS9" s="60">
        <v>1</v>
      </c>
      <c r="BT9" s="61" t="s">
        <v>4</v>
      </c>
      <c r="BU9" s="60"/>
      <c r="BV9" s="60"/>
      <c r="BW9" s="61"/>
      <c r="BX9" s="60"/>
      <c r="BY9" s="60"/>
      <c r="BZ9" s="61"/>
      <c r="CA9" s="60">
        <v>1</v>
      </c>
      <c r="CB9" s="60">
        <v>1</v>
      </c>
      <c r="CC9" s="61" t="s">
        <v>4</v>
      </c>
      <c r="CD9" s="60">
        <v>1</v>
      </c>
      <c r="CE9" s="60">
        <v>1</v>
      </c>
      <c r="CF9" s="61" t="s">
        <v>4</v>
      </c>
      <c r="CG9" s="60"/>
      <c r="CH9" s="60"/>
      <c r="CI9" s="61"/>
      <c r="CJ9" s="2">
        <v>1</v>
      </c>
      <c r="CK9" s="2">
        <v>0</v>
      </c>
      <c r="CL9" s="61"/>
      <c r="CM9" s="2">
        <v>1</v>
      </c>
      <c r="CN9" s="8">
        <v>1</v>
      </c>
      <c r="CO9" s="61" t="s">
        <v>4</v>
      </c>
      <c r="CP9" s="8">
        <v>1</v>
      </c>
      <c r="CQ9" s="8">
        <v>1</v>
      </c>
      <c r="CR9" s="61" t="s">
        <v>4</v>
      </c>
    </row>
    <row r="10" spans="1:96" x14ac:dyDescent="0.25">
      <c r="A10" s="2">
        <v>9</v>
      </c>
      <c r="B10" s="2" t="s">
        <v>10</v>
      </c>
      <c r="C10" s="30" t="s">
        <v>11</v>
      </c>
      <c r="D10" s="60">
        <v>1</v>
      </c>
      <c r="E10" s="60">
        <v>1</v>
      </c>
      <c r="F10" s="61" t="s">
        <v>11</v>
      </c>
      <c r="G10" s="60">
        <v>1</v>
      </c>
      <c r="H10" s="60">
        <v>1</v>
      </c>
      <c r="I10" s="61" t="s">
        <v>11</v>
      </c>
      <c r="J10" s="60">
        <v>1</v>
      </c>
      <c r="K10" s="60">
        <v>1</v>
      </c>
      <c r="L10" s="61" t="s">
        <v>11</v>
      </c>
      <c r="M10" s="60">
        <v>1</v>
      </c>
      <c r="N10" s="60">
        <v>1</v>
      </c>
      <c r="O10" s="61" t="s">
        <v>11</v>
      </c>
      <c r="P10" s="8">
        <v>1</v>
      </c>
      <c r="Q10" s="8">
        <v>1</v>
      </c>
      <c r="R10" s="61" t="s">
        <v>11</v>
      </c>
      <c r="S10" s="60">
        <v>1</v>
      </c>
      <c r="T10" s="60">
        <v>1</v>
      </c>
      <c r="U10" s="61" t="s">
        <v>11</v>
      </c>
      <c r="V10" s="8"/>
      <c r="W10" s="8"/>
      <c r="X10" s="61"/>
      <c r="Y10" s="60">
        <v>1</v>
      </c>
      <c r="Z10" s="60">
        <v>1</v>
      </c>
      <c r="AA10" s="61" t="s">
        <v>11</v>
      </c>
      <c r="AB10" s="3"/>
      <c r="AC10" s="3"/>
      <c r="AD10" s="3"/>
      <c r="AE10" s="60">
        <v>1</v>
      </c>
      <c r="AF10" s="60">
        <v>1</v>
      </c>
      <c r="AG10" s="61" t="s">
        <v>11</v>
      </c>
      <c r="AH10" s="60">
        <v>1</v>
      </c>
      <c r="AI10" s="60">
        <v>1</v>
      </c>
      <c r="AJ10" s="61" t="s">
        <v>11</v>
      </c>
      <c r="AK10" s="60">
        <v>1</v>
      </c>
      <c r="AL10" s="60">
        <v>1</v>
      </c>
      <c r="AM10" s="61" t="s">
        <v>11</v>
      </c>
      <c r="AN10" s="60">
        <v>1</v>
      </c>
      <c r="AO10" s="60">
        <v>1</v>
      </c>
      <c r="AP10" s="61" t="s">
        <v>11</v>
      </c>
      <c r="AQ10" s="60">
        <v>1</v>
      </c>
      <c r="AR10" s="60">
        <v>1</v>
      </c>
      <c r="AS10" s="61" t="s">
        <v>11</v>
      </c>
      <c r="AT10" s="22">
        <v>1</v>
      </c>
      <c r="AU10" s="60">
        <v>1</v>
      </c>
      <c r="AV10" s="61" t="s">
        <v>11</v>
      </c>
      <c r="AW10" s="8">
        <v>1</v>
      </c>
      <c r="AX10" s="8">
        <v>1</v>
      </c>
      <c r="AY10" s="61" t="s">
        <v>11</v>
      </c>
      <c r="AZ10" s="60">
        <v>1</v>
      </c>
      <c r="BA10" s="60">
        <v>1</v>
      </c>
      <c r="BB10" s="61" t="s">
        <v>11</v>
      </c>
      <c r="BC10" s="60">
        <v>1</v>
      </c>
      <c r="BD10" s="60">
        <v>1</v>
      </c>
      <c r="BE10" s="61" t="s">
        <v>11</v>
      </c>
      <c r="BF10" s="60">
        <v>1</v>
      </c>
      <c r="BG10" s="60">
        <v>1</v>
      </c>
      <c r="BH10" s="61" t="s">
        <v>11</v>
      </c>
      <c r="BI10" s="8">
        <v>1</v>
      </c>
      <c r="BJ10" s="8">
        <v>1</v>
      </c>
      <c r="BK10" s="61" t="s">
        <v>11</v>
      </c>
      <c r="BL10" s="2">
        <v>1</v>
      </c>
      <c r="BM10" s="2">
        <v>1</v>
      </c>
      <c r="BN10" s="61" t="s">
        <v>11</v>
      </c>
      <c r="BO10" s="60"/>
      <c r="BP10" s="60"/>
      <c r="BQ10" s="61"/>
      <c r="BR10" s="60"/>
      <c r="BS10" s="60"/>
      <c r="BT10" s="61"/>
      <c r="BU10" s="60"/>
      <c r="BV10" s="60"/>
      <c r="BW10" s="61"/>
      <c r="BX10" s="60"/>
      <c r="BY10" s="60"/>
      <c r="BZ10" s="61"/>
      <c r="CA10" s="60">
        <v>1</v>
      </c>
      <c r="CB10" s="60">
        <v>1</v>
      </c>
      <c r="CC10" s="61" t="s">
        <v>11</v>
      </c>
      <c r="CD10" s="60">
        <v>1</v>
      </c>
      <c r="CE10" s="60">
        <v>1</v>
      </c>
      <c r="CF10" s="61" t="s">
        <v>11</v>
      </c>
      <c r="CG10" s="60">
        <v>1</v>
      </c>
      <c r="CH10" s="60">
        <v>1</v>
      </c>
      <c r="CI10" s="61" t="s">
        <v>11</v>
      </c>
      <c r="CJ10" s="8">
        <v>1</v>
      </c>
      <c r="CK10" s="8">
        <v>1</v>
      </c>
      <c r="CL10" s="61" t="s">
        <v>11</v>
      </c>
      <c r="CM10" s="8">
        <v>1</v>
      </c>
      <c r="CN10" s="8">
        <v>1</v>
      </c>
      <c r="CO10" s="61" t="s">
        <v>11</v>
      </c>
      <c r="CP10" s="8">
        <v>1</v>
      </c>
      <c r="CQ10" s="8">
        <v>1</v>
      </c>
      <c r="CR10" s="61" t="s">
        <v>11</v>
      </c>
    </row>
    <row r="11" spans="1:96" x14ac:dyDescent="0.25">
      <c r="A11" s="2">
        <v>10</v>
      </c>
      <c r="B11" s="2" t="s">
        <v>3</v>
      </c>
      <c r="C11" s="30" t="s">
        <v>4</v>
      </c>
      <c r="D11" s="60"/>
      <c r="E11" s="60"/>
      <c r="F11" s="61"/>
      <c r="G11" s="60"/>
      <c r="H11" s="60"/>
      <c r="I11" s="61"/>
      <c r="J11" s="60"/>
      <c r="K11" s="60"/>
      <c r="L11" s="61"/>
      <c r="M11" s="60">
        <v>1</v>
      </c>
      <c r="N11" s="60">
        <v>1</v>
      </c>
      <c r="O11" s="61" t="s">
        <v>4</v>
      </c>
      <c r="P11" s="8">
        <v>1</v>
      </c>
      <c r="Q11" s="8">
        <v>1</v>
      </c>
      <c r="R11" s="61" t="s">
        <v>4</v>
      </c>
      <c r="S11" s="60">
        <v>1</v>
      </c>
      <c r="T11" s="60">
        <v>1</v>
      </c>
      <c r="U11" s="61" t="s">
        <v>4</v>
      </c>
      <c r="V11" s="60"/>
      <c r="W11" s="60"/>
      <c r="X11" s="61"/>
      <c r="Y11" s="8">
        <v>1</v>
      </c>
      <c r="Z11" s="8">
        <v>1</v>
      </c>
      <c r="AA11" s="61" t="s">
        <v>4</v>
      </c>
      <c r="AB11" s="60">
        <v>1</v>
      </c>
      <c r="AC11" s="60">
        <v>1</v>
      </c>
      <c r="AD11" s="61" t="s">
        <v>4</v>
      </c>
      <c r="AE11" s="3"/>
      <c r="AF11" s="3"/>
      <c r="AG11" s="3"/>
      <c r="AH11" s="8">
        <v>1</v>
      </c>
      <c r="AI11" s="8">
        <v>1</v>
      </c>
      <c r="AJ11" s="61" t="s">
        <v>4</v>
      </c>
      <c r="AK11" s="60"/>
      <c r="AL11" s="60"/>
      <c r="AM11" s="61"/>
      <c r="AN11" s="60">
        <v>1</v>
      </c>
      <c r="AO11" s="60">
        <v>1</v>
      </c>
      <c r="AP11" s="61" t="s">
        <v>4</v>
      </c>
      <c r="AQ11" s="60">
        <v>1</v>
      </c>
      <c r="AR11" s="60">
        <v>1</v>
      </c>
      <c r="AS11" s="61" t="s">
        <v>4</v>
      </c>
      <c r="AT11" s="22">
        <v>1</v>
      </c>
      <c r="AU11" s="60">
        <v>1</v>
      </c>
      <c r="AV11" s="61" t="s">
        <v>4</v>
      </c>
      <c r="AW11" s="8">
        <v>1</v>
      </c>
      <c r="AX11" s="8">
        <v>1</v>
      </c>
      <c r="AY11" s="61" t="s">
        <v>4</v>
      </c>
      <c r="AZ11" s="60">
        <v>1</v>
      </c>
      <c r="BA11" s="60">
        <v>1</v>
      </c>
      <c r="BB11" s="61" t="s">
        <v>4</v>
      </c>
      <c r="BC11" s="60">
        <v>1</v>
      </c>
      <c r="BD11" s="60">
        <v>1</v>
      </c>
      <c r="BE11" s="61" t="s">
        <v>4</v>
      </c>
      <c r="BF11" s="60">
        <v>1</v>
      </c>
      <c r="BG11" s="60">
        <v>1</v>
      </c>
      <c r="BH11" s="61" t="s">
        <v>4</v>
      </c>
      <c r="BI11" s="8">
        <v>1</v>
      </c>
      <c r="BJ11" s="8">
        <v>1</v>
      </c>
      <c r="BK11" s="61" t="s">
        <v>4</v>
      </c>
      <c r="BN11" s="61"/>
      <c r="BO11" s="60">
        <v>1</v>
      </c>
      <c r="BP11" s="60">
        <v>0.5</v>
      </c>
      <c r="BQ11" s="61" t="s">
        <v>4</v>
      </c>
      <c r="BR11" s="60">
        <v>1</v>
      </c>
      <c r="BS11" s="60">
        <v>1</v>
      </c>
      <c r="BT11" s="61" t="s">
        <v>4</v>
      </c>
      <c r="BU11" s="60">
        <v>1</v>
      </c>
      <c r="BV11" s="60">
        <v>1</v>
      </c>
      <c r="BW11" s="61" t="s">
        <v>4</v>
      </c>
      <c r="BX11" s="60"/>
      <c r="BY11" s="60"/>
      <c r="BZ11" s="61"/>
      <c r="CA11" s="60"/>
      <c r="CB11" s="60"/>
      <c r="CC11" s="61"/>
      <c r="CD11" s="60">
        <v>1</v>
      </c>
      <c r="CE11" s="60">
        <v>1</v>
      </c>
      <c r="CF11" s="61" t="s">
        <v>4</v>
      </c>
      <c r="CG11" s="60"/>
      <c r="CH11" s="60"/>
      <c r="CI11" s="61"/>
      <c r="CJ11" s="2">
        <v>1</v>
      </c>
      <c r="CK11" s="2">
        <v>1</v>
      </c>
      <c r="CL11" s="61" t="s">
        <v>4</v>
      </c>
      <c r="CM11" s="2">
        <v>1</v>
      </c>
      <c r="CN11" s="8">
        <v>1</v>
      </c>
      <c r="CO11" s="61" t="s">
        <v>4</v>
      </c>
      <c r="CP11" s="8">
        <v>1</v>
      </c>
      <c r="CQ11" s="8">
        <v>1</v>
      </c>
      <c r="CR11" s="61" t="s">
        <v>4</v>
      </c>
    </row>
    <row r="12" spans="1:96" x14ac:dyDescent="0.25">
      <c r="A12" s="2">
        <v>11</v>
      </c>
      <c r="B12" s="2" t="s">
        <v>68</v>
      </c>
      <c r="C12" s="30" t="s">
        <v>4</v>
      </c>
      <c r="D12" s="60"/>
      <c r="E12" s="60"/>
      <c r="F12" s="61"/>
      <c r="G12" s="60">
        <v>1</v>
      </c>
      <c r="H12" s="60">
        <v>1</v>
      </c>
      <c r="I12" s="61" t="s">
        <v>4</v>
      </c>
      <c r="J12" s="60">
        <v>1</v>
      </c>
      <c r="K12" s="60">
        <v>0</v>
      </c>
      <c r="L12" s="61"/>
      <c r="M12" s="60">
        <v>1</v>
      </c>
      <c r="N12" s="60">
        <v>1</v>
      </c>
      <c r="O12" s="61" t="s">
        <v>4</v>
      </c>
      <c r="P12" s="8">
        <v>1</v>
      </c>
      <c r="Q12" s="8">
        <v>1</v>
      </c>
      <c r="R12" s="61" t="s">
        <v>4</v>
      </c>
      <c r="S12" s="60">
        <v>1</v>
      </c>
      <c r="T12" s="60">
        <v>1</v>
      </c>
      <c r="U12" s="61" t="s">
        <v>4</v>
      </c>
      <c r="V12" s="60"/>
      <c r="W12" s="60"/>
      <c r="X12" s="61"/>
      <c r="Y12" s="8">
        <v>1</v>
      </c>
      <c r="Z12" s="8">
        <v>1</v>
      </c>
      <c r="AA12" s="61" t="s">
        <v>4</v>
      </c>
      <c r="AB12" s="60">
        <v>1</v>
      </c>
      <c r="AC12" s="60">
        <v>1</v>
      </c>
      <c r="AD12" s="61" t="s">
        <v>4</v>
      </c>
      <c r="AE12" s="8">
        <v>1</v>
      </c>
      <c r="AF12" s="8">
        <v>1</v>
      </c>
      <c r="AG12" s="61" t="s">
        <v>4</v>
      </c>
      <c r="AH12" s="3"/>
      <c r="AI12" s="3"/>
      <c r="AJ12" s="3"/>
      <c r="AK12" s="60"/>
      <c r="AL12" s="60"/>
      <c r="AM12" s="61"/>
      <c r="AN12" s="60">
        <v>1</v>
      </c>
      <c r="AO12" s="60">
        <v>1</v>
      </c>
      <c r="AP12" s="61" t="s">
        <v>4</v>
      </c>
      <c r="AQ12" s="60">
        <v>1</v>
      </c>
      <c r="AR12" s="60">
        <v>1</v>
      </c>
      <c r="AS12" s="61" t="s">
        <v>4</v>
      </c>
      <c r="AT12" s="22">
        <v>1</v>
      </c>
      <c r="AU12" s="60">
        <v>1</v>
      </c>
      <c r="AV12" s="61" t="s">
        <v>4</v>
      </c>
      <c r="AW12" s="8"/>
      <c r="AX12" s="8"/>
      <c r="AY12" s="61"/>
      <c r="AZ12" s="60">
        <v>1</v>
      </c>
      <c r="BA12" s="60">
        <v>1</v>
      </c>
      <c r="BB12" s="61" t="s">
        <v>4</v>
      </c>
      <c r="BC12" s="60">
        <v>1</v>
      </c>
      <c r="BD12" s="60">
        <v>1</v>
      </c>
      <c r="BE12" s="61" t="s">
        <v>4</v>
      </c>
      <c r="BF12" s="60">
        <v>1</v>
      </c>
      <c r="BG12" s="60">
        <v>1</v>
      </c>
      <c r="BH12" s="61" t="s">
        <v>4</v>
      </c>
      <c r="BI12" s="8">
        <v>1</v>
      </c>
      <c r="BJ12" s="8">
        <v>1</v>
      </c>
      <c r="BK12" s="61" t="s">
        <v>4</v>
      </c>
      <c r="BL12" s="2">
        <v>1</v>
      </c>
      <c r="BM12" s="2">
        <v>1</v>
      </c>
      <c r="BN12" s="61" t="s">
        <v>4</v>
      </c>
      <c r="BO12" s="60">
        <v>1</v>
      </c>
      <c r="BP12" s="60">
        <v>0</v>
      </c>
      <c r="BQ12" s="61"/>
      <c r="BR12" s="60">
        <v>1</v>
      </c>
      <c r="BS12" s="60">
        <v>1</v>
      </c>
      <c r="BT12" s="61" t="s">
        <v>4</v>
      </c>
      <c r="BU12" s="60"/>
      <c r="BV12" s="60"/>
      <c r="BW12" s="61"/>
      <c r="BX12" s="60"/>
      <c r="BY12" s="60"/>
      <c r="BZ12" s="61"/>
      <c r="CA12" s="60">
        <v>1</v>
      </c>
      <c r="CB12" s="60">
        <v>1</v>
      </c>
      <c r="CC12" s="61" t="s">
        <v>4</v>
      </c>
      <c r="CD12" s="60"/>
      <c r="CE12" s="60"/>
      <c r="CF12" s="61"/>
      <c r="CG12" s="60">
        <v>1</v>
      </c>
      <c r="CH12" s="60">
        <v>0.5</v>
      </c>
      <c r="CI12" s="61" t="s">
        <v>4</v>
      </c>
      <c r="CJ12" s="2">
        <v>1</v>
      </c>
      <c r="CK12" s="8">
        <v>1</v>
      </c>
      <c r="CL12" s="61" t="s">
        <v>4</v>
      </c>
      <c r="CO12" s="61"/>
      <c r="CP12" s="8">
        <v>1</v>
      </c>
      <c r="CQ12" s="8">
        <v>1</v>
      </c>
      <c r="CR12" s="61" t="s">
        <v>4</v>
      </c>
    </row>
    <row r="13" spans="1:96" x14ac:dyDescent="0.25">
      <c r="A13" s="2">
        <v>12</v>
      </c>
      <c r="B13" s="2" t="s">
        <v>41</v>
      </c>
      <c r="C13" s="30" t="s">
        <v>44</v>
      </c>
      <c r="D13" s="60"/>
      <c r="E13" s="60"/>
      <c r="F13" s="61"/>
      <c r="G13" s="60">
        <v>1</v>
      </c>
      <c r="H13" s="60">
        <v>1</v>
      </c>
      <c r="I13" s="61" t="s">
        <v>44</v>
      </c>
      <c r="J13" s="60">
        <v>1</v>
      </c>
      <c r="K13" s="60">
        <v>1</v>
      </c>
      <c r="L13" s="61" t="s">
        <v>44</v>
      </c>
      <c r="M13" s="60">
        <v>1</v>
      </c>
      <c r="N13" s="60">
        <v>1</v>
      </c>
      <c r="O13" s="61" t="s">
        <v>44</v>
      </c>
      <c r="P13" s="8"/>
      <c r="Q13" s="8"/>
      <c r="R13" s="61"/>
      <c r="S13" s="60"/>
      <c r="T13" s="60"/>
      <c r="U13" s="61"/>
      <c r="V13" s="60"/>
      <c r="W13" s="60"/>
      <c r="X13" s="61"/>
      <c r="Y13" s="60">
        <v>1</v>
      </c>
      <c r="Z13" s="60">
        <v>0</v>
      </c>
      <c r="AA13" s="61"/>
      <c r="AB13" s="8">
        <v>1</v>
      </c>
      <c r="AC13" s="8">
        <v>1</v>
      </c>
      <c r="AD13" s="61" t="s">
        <v>44</v>
      </c>
      <c r="AE13" s="60"/>
      <c r="AF13" s="60"/>
      <c r="AG13" s="61"/>
      <c r="AH13" s="60"/>
      <c r="AI13" s="60"/>
      <c r="AJ13" s="61"/>
      <c r="AK13" s="3"/>
      <c r="AL13" s="3"/>
      <c r="AM13" s="3"/>
      <c r="AN13" s="60">
        <v>1</v>
      </c>
      <c r="AO13" s="60">
        <v>0</v>
      </c>
      <c r="AP13" s="61"/>
      <c r="AQ13" s="60">
        <v>1</v>
      </c>
      <c r="AR13" s="60">
        <v>1</v>
      </c>
      <c r="AS13" s="61" t="s">
        <v>44</v>
      </c>
      <c r="AT13" s="22"/>
      <c r="AU13" s="60"/>
      <c r="AV13" s="61"/>
      <c r="AW13" s="8"/>
      <c r="AX13" s="8"/>
      <c r="AY13" s="61"/>
      <c r="AZ13" s="60">
        <v>1</v>
      </c>
      <c r="BA13" s="60">
        <v>1</v>
      </c>
      <c r="BB13" s="61" t="s">
        <v>44</v>
      </c>
      <c r="BC13" s="60">
        <v>1</v>
      </c>
      <c r="BD13" s="60">
        <v>0</v>
      </c>
      <c r="BE13" s="61"/>
      <c r="BF13" s="60"/>
      <c r="BG13" s="60"/>
      <c r="BH13" s="61"/>
      <c r="BI13" s="8">
        <v>1</v>
      </c>
      <c r="BJ13" s="8">
        <v>1</v>
      </c>
      <c r="BK13" s="61" t="s">
        <v>44</v>
      </c>
      <c r="BN13" s="61"/>
      <c r="BO13" s="60"/>
      <c r="BP13" s="60"/>
      <c r="BQ13" s="61"/>
      <c r="BR13" s="60"/>
      <c r="BS13" s="60"/>
      <c r="BT13" s="61"/>
      <c r="BU13" s="60"/>
      <c r="BV13" s="60"/>
      <c r="BW13" s="61"/>
      <c r="BX13" s="60"/>
      <c r="BY13" s="60"/>
      <c r="BZ13" s="61"/>
      <c r="CA13" s="60"/>
      <c r="CB13" s="60"/>
      <c r="CC13" s="61"/>
      <c r="CD13" s="60"/>
      <c r="CE13" s="60"/>
      <c r="CF13" s="61"/>
      <c r="CG13" s="60">
        <v>2</v>
      </c>
      <c r="CH13" s="60">
        <v>1</v>
      </c>
      <c r="CI13" s="61" t="s">
        <v>44</v>
      </c>
      <c r="CK13" s="8"/>
      <c r="CL13" s="61"/>
      <c r="CO13" s="61"/>
      <c r="CR13" s="61"/>
    </row>
    <row r="14" spans="1:96" x14ac:dyDescent="0.25">
      <c r="A14" s="2">
        <v>13</v>
      </c>
      <c r="B14" s="2" t="s">
        <v>16</v>
      </c>
      <c r="C14" s="30" t="s">
        <v>4</v>
      </c>
      <c r="D14" s="60">
        <v>1</v>
      </c>
      <c r="E14" s="60">
        <v>4</v>
      </c>
      <c r="F14" s="61" t="s">
        <v>4</v>
      </c>
      <c r="G14" s="60">
        <v>1</v>
      </c>
      <c r="H14" s="60">
        <v>4</v>
      </c>
      <c r="I14" s="61" t="s">
        <v>4</v>
      </c>
      <c r="J14" s="60">
        <v>1</v>
      </c>
      <c r="K14" s="60">
        <v>4</v>
      </c>
      <c r="L14" s="61" t="s">
        <v>4</v>
      </c>
      <c r="M14" s="60">
        <v>1</v>
      </c>
      <c r="N14" s="60">
        <v>4</v>
      </c>
      <c r="O14" s="61" t="s">
        <v>4</v>
      </c>
      <c r="P14" s="8">
        <v>1</v>
      </c>
      <c r="Q14" s="8">
        <v>4</v>
      </c>
      <c r="R14" s="61" t="s">
        <v>4</v>
      </c>
      <c r="S14" s="60"/>
      <c r="T14" s="60"/>
      <c r="U14" s="61"/>
      <c r="V14" s="60"/>
      <c r="W14" s="60"/>
      <c r="X14" s="61"/>
      <c r="Y14" s="60">
        <v>1</v>
      </c>
      <c r="Z14" s="60">
        <v>4</v>
      </c>
      <c r="AA14" s="61" t="s">
        <v>4</v>
      </c>
      <c r="AB14" s="60">
        <v>1</v>
      </c>
      <c r="AC14" s="60">
        <v>4</v>
      </c>
      <c r="AD14" s="61" t="s">
        <v>4</v>
      </c>
      <c r="AE14" s="8">
        <v>1</v>
      </c>
      <c r="AF14" s="8">
        <v>4</v>
      </c>
      <c r="AG14" s="61" t="s">
        <v>4</v>
      </c>
      <c r="AH14" s="60">
        <v>1</v>
      </c>
      <c r="AI14" s="60">
        <v>4</v>
      </c>
      <c r="AJ14" s="61" t="s">
        <v>4</v>
      </c>
      <c r="AK14" s="60">
        <v>1</v>
      </c>
      <c r="AL14" s="60">
        <v>0</v>
      </c>
      <c r="AM14" s="61"/>
      <c r="AN14" s="3"/>
      <c r="AO14" s="3"/>
      <c r="AP14" s="3"/>
      <c r="AQ14" s="60">
        <v>1</v>
      </c>
      <c r="AR14" s="60">
        <v>4</v>
      </c>
      <c r="AS14" s="61" t="s">
        <v>4</v>
      </c>
      <c r="AT14" s="22">
        <v>1</v>
      </c>
      <c r="AU14" s="60">
        <v>4</v>
      </c>
      <c r="AV14" s="61" t="s">
        <v>4</v>
      </c>
      <c r="AW14" s="8">
        <v>1</v>
      </c>
      <c r="AX14" s="8">
        <v>4</v>
      </c>
      <c r="AY14" s="61" t="s">
        <v>4</v>
      </c>
      <c r="AZ14" s="60">
        <v>1</v>
      </c>
      <c r="BA14" s="60">
        <v>0</v>
      </c>
      <c r="BB14" s="61"/>
      <c r="BC14" s="60">
        <v>1</v>
      </c>
      <c r="BD14" s="60">
        <v>4</v>
      </c>
      <c r="BE14" s="61" t="s">
        <v>4</v>
      </c>
      <c r="BF14" s="60"/>
      <c r="BG14" s="60"/>
      <c r="BH14" s="61"/>
      <c r="BI14" s="8">
        <v>1</v>
      </c>
      <c r="BJ14" s="8">
        <v>4</v>
      </c>
      <c r="BK14" s="61" t="s">
        <v>4</v>
      </c>
      <c r="BL14" s="2">
        <v>1</v>
      </c>
      <c r="BM14" s="2">
        <v>4</v>
      </c>
      <c r="BN14" s="61" t="s">
        <v>4</v>
      </c>
      <c r="BO14" s="60">
        <v>1</v>
      </c>
      <c r="BP14" s="60">
        <v>4</v>
      </c>
      <c r="BQ14" s="61" t="s">
        <v>4</v>
      </c>
      <c r="BR14" s="60">
        <v>1</v>
      </c>
      <c r="BS14" s="60">
        <v>4</v>
      </c>
      <c r="BT14" s="61" t="s">
        <v>4</v>
      </c>
      <c r="BU14" s="60">
        <v>1</v>
      </c>
      <c r="BV14" s="60">
        <v>0</v>
      </c>
      <c r="BW14" s="61"/>
      <c r="BX14" s="60"/>
      <c r="BY14" s="60"/>
      <c r="BZ14" s="61"/>
      <c r="CA14" s="60">
        <v>1</v>
      </c>
      <c r="CB14" s="60">
        <v>4</v>
      </c>
      <c r="CC14" s="61" t="s">
        <v>4</v>
      </c>
      <c r="CD14" s="60">
        <v>1</v>
      </c>
      <c r="CE14" s="60">
        <v>4</v>
      </c>
      <c r="CF14" s="61" t="s">
        <v>4</v>
      </c>
      <c r="CG14" s="60">
        <v>1</v>
      </c>
      <c r="CH14" s="60">
        <v>4</v>
      </c>
      <c r="CI14" s="61" t="s">
        <v>4</v>
      </c>
      <c r="CJ14" s="8">
        <v>1</v>
      </c>
      <c r="CK14" s="8">
        <v>4</v>
      </c>
      <c r="CL14" s="61" t="s">
        <v>4</v>
      </c>
      <c r="CM14" s="8">
        <v>1</v>
      </c>
      <c r="CN14" s="8">
        <v>4</v>
      </c>
      <c r="CO14" s="61" t="s">
        <v>4</v>
      </c>
      <c r="CP14" s="8">
        <v>1</v>
      </c>
      <c r="CQ14" s="8">
        <v>4</v>
      </c>
      <c r="CR14" s="61" t="s">
        <v>4</v>
      </c>
    </row>
    <row r="15" spans="1:96" x14ac:dyDescent="0.25">
      <c r="A15" s="2">
        <v>14</v>
      </c>
      <c r="B15" s="2" t="s">
        <v>58</v>
      </c>
      <c r="C15" s="26" t="s">
        <v>45</v>
      </c>
      <c r="D15" s="60"/>
      <c r="E15" s="60"/>
      <c r="F15" s="61"/>
      <c r="G15" s="60"/>
      <c r="H15" s="60"/>
      <c r="I15" s="61"/>
      <c r="J15" s="60">
        <v>1</v>
      </c>
      <c r="K15" s="60">
        <v>1</v>
      </c>
      <c r="L15" s="61" t="s">
        <v>45</v>
      </c>
      <c r="M15" s="60">
        <v>1</v>
      </c>
      <c r="N15" s="60">
        <v>1</v>
      </c>
      <c r="O15" s="61" t="s">
        <v>45</v>
      </c>
      <c r="P15" s="8">
        <v>1</v>
      </c>
      <c r="Q15" s="8">
        <v>1</v>
      </c>
      <c r="R15" s="61" t="s">
        <v>45</v>
      </c>
      <c r="S15" s="60">
        <v>1</v>
      </c>
      <c r="T15" s="60">
        <v>1</v>
      </c>
      <c r="U15" s="61" t="s">
        <v>45</v>
      </c>
      <c r="V15" s="60"/>
      <c r="W15" s="60"/>
      <c r="X15" s="61"/>
      <c r="Y15" s="60">
        <v>1</v>
      </c>
      <c r="Z15" s="60">
        <v>1</v>
      </c>
      <c r="AA15" s="61" t="s">
        <v>45</v>
      </c>
      <c r="AB15" s="60">
        <v>1</v>
      </c>
      <c r="AC15" s="60">
        <v>1</v>
      </c>
      <c r="AD15" s="61" t="s">
        <v>45</v>
      </c>
      <c r="AE15" s="60">
        <v>1</v>
      </c>
      <c r="AF15" s="60">
        <v>1</v>
      </c>
      <c r="AG15" s="61" t="s">
        <v>45</v>
      </c>
      <c r="AH15" s="60">
        <v>1</v>
      </c>
      <c r="AI15" s="60">
        <v>1</v>
      </c>
      <c r="AJ15" s="61" t="s">
        <v>45</v>
      </c>
      <c r="AK15" s="8">
        <v>1</v>
      </c>
      <c r="AL15" s="8">
        <v>1</v>
      </c>
      <c r="AM15" s="61" t="s">
        <v>45</v>
      </c>
      <c r="AN15" s="60">
        <v>1</v>
      </c>
      <c r="AO15" s="60">
        <v>1</v>
      </c>
      <c r="AP15" s="61" t="s">
        <v>45</v>
      </c>
      <c r="AQ15" s="3"/>
      <c r="AR15" s="3"/>
      <c r="AS15" s="3"/>
      <c r="AT15" s="20">
        <v>1</v>
      </c>
      <c r="AU15" s="8">
        <v>1</v>
      </c>
      <c r="AV15" s="61" t="s">
        <v>45</v>
      </c>
      <c r="AW15" s="8">
        <v>1</v>
      </c>
      <c r="AX15" s="8">
        <v>1</v>
      </c>
      <c r="AY15" s="61" t="s">
        <v>45</v>
      </c>
      <c r="AZ15" s="60">
        <v>1</v>
      </c>
      <c r="BA15" s="60">
        <v>1</v>
      </c>
      <c r="BB15" s="61" t="s">
        <v>45</v>
      </c>
      <c r="BC15" s="60">
        <v>1</v>
      </c>
      <c r="BD15" s="60">
        <v>1</v>
      </c>
      <c r="BE15" s="61" t="s">
        <v>45</v>
      </c>
      <c r="BF15" s="60">
        <v>1</v>
      </c>
      <c r="BG15" s="60">
        <v>1</v>
      </c>
      <c r="BH15" s="61" t="s">
        <v>45</v>
      </c>
      <c r="BI15" s="8">
        <v>1</v>
      </c>
      <c r="BJ15" s="8">
        <v>1</v>
      </c>
      <c r="BK15" s="61" t="s">
        <v>45</v>
      </c>
      <c r="BN15" s="61"/>
      <c r="BO15" s="60"/>
      <c r="BP15" s="60"/>
      <c r="BQ15" s="61"/>
      <c r="BR15" s="60">
        <v>1</v>
      </c>
      <c r="BS15" s="60">
        <v>1</v>
      </c>
      <c r="BT15" s="61" t="s">
        <v>45</v>
      </c>
      <c r="BU15" s="60">
        <v>1</v>
      </c>
      <c r="BV15" s="60">
        <v>1</v>
      </c>
      <c r="BW15" s="61" t="s">
        <v>45</v>
      </c>
      <c r="BX15" s="60"/>
      <c r="BY15" s="60"/>
      <c r="BZ15" s="61"/>
      <c r="CA15" s="60">
        <v>1</v>
      </c>
      <c r="CB15" s="60">
        <v>1</v>
      </c>
      <c r="CC15" s="61" t="s">
        <v>45</v>
      </c>
      <c r="CD15" s="60">
        <v>1</v>
      </c>
      <c r="CE15" s="60">
        <v>1</v>
      </c>
      <c r="CF15" s="61" t="s">
        <v>45</v>
      </c>
      <c r="CG15" s="60"/>
      <c r="CH15" s="60"/>
      <c r="CI15" s="61"/>
      <c r="CJ15" s="2">
        <v>1</v>
      </c>
      <c r="CK15" s="2">
        <v>1</v>
      </c>
      <c r="CL15" s="61" t="s">
        <v>45</v>
      </c>
      <c r="CM15" s="2">
        <v>1</v>
      </c>
      <c r="CN15" s="8">
        <v>1</v>
      </c>
      <c r="CO15" s="61" t="s">
        <v>45</v>
      </c>
      <c r="CP15" s="8">
        <v>1</v>
      </c>
      <c r="CQ15" s="8">
        <v>1</v>
      </c>
      <c r="CR15" s="61" t="s">
        <v>45</v>
      </c>
    </row>
    <row r="16" spans="1:96" x14ac:dyDescent="0.25">
      <c r="A16" s="2">
        <v>15</v>
      </c>
      <c r="B16" s="2" t="s">
        <v>59</v>
      </c>
      <c r="C16" s="26" t="s">
        <v>4</v>
      </c>
      <c r="D16" s="60">
        <v>1</v>
      </c>
      <c r="E16" s="60">
        <v>1</v>
      </c>
      <c r="F16" s="61" t="s">
        <v>4</v>
      </c>
      <c r="G16" s="60">
        <v>1</v>
      </c>
      <c r="H16" s="60">
        <v>1</v>
      </c>
      <c r="I16" s="61" t="s">
        <v>4</v>
      </c>
      <c r="J16" s="60">
        <v>1</v>
      </c>
      <c r="K16" s="60">
        <v>1</v>
      </c>
      <c r="L16" s="61" t="s">
        <v>4</v>
      </c>
      <c r="M16" s="60"/>
      <c r="N16" s="60"/>
      <c r="O16" s="61"/>
      <c r="P16" s="8">
        <v>1</v>
      </c>
      <c r="Q16" s="8">
        <v>1</v>
      </c>
      <c r="R16" s="61" t="s">
        <v>4</v>
      </c>
      <c r="S16" s="60">
        <v>1</v>
      </c>
      <c r="T16" s="60">
        <v>1</v>
      </c>
      <c r="U16" s="61" t="s">
        <v>4</v>
      </c>
      <c r="V16" s="60"/>
      <c r="W16" s="60"/>
      <c r="X16" s="61"/>
      <c r="Y16" s="60">
        <v>1</v>
      </c>
      <c r="Z16" s="60">
        <v>1</v>
      </c>
      <c r="AA16" s="61" t="s">
        <v>4</v>
      </c>
      <c r="AB16" s="60">
        <v>1</v>
      </c>
      <c r="AC16" s="60">
        <v>1</v>
      </c>
      <c r="AD16" s="61" t="s">
        <v>4</v>
      </c>
      <c r="AE16" s="60">
        <v>1</v>
      </c>
      <c r="AF16" s="60">
        <v>1</v>
      </c>
      <c r="AG16" s="61" t="s">
        <v>4</v>
      </c>
      <c r="AH16" s="60">
        <v>1</v>
      </c>
      <c r="AI16" s="60">
        <v>1</v>
      </c>
      <c r="AJ16" s="61" t="s">
        <v>4</v>
      </c>
      <c r="AK16" s="8"/>
      <c r="AL16" s="8"/>
      <c r="AM16" s="61"/>
      <c r="AN16" s="60">
        <v>1</v>
      </c>
      <c r="AO16" s="60">
        <v>1</v>
      </c>
      <c r="AP16" s="61" t="s">
        <v>4</v>
      </c>
      <c r="AQ16" s="8">
        <v>1</v>
      </c>
      <c r="AR16" s="8">
        <v>1</v>
      </c>
      <c r="AS16" s="61" t="s">
        <v>4</v>
      </c>
      <c r="AT16" s="3"/>
      <c r="AU16" s="3"/>
      <c r="AV16" s="3"/>
      <c r="AW16" s="8">
        <v>1</v>
      </c>
      <c r="AX16" s="8">
        <v>1</v>
      </c>
      <c r="AY16" s="61" t="s">
        <v>4</v>
      </c>
      <c r="AZ16" s="60"/>
      <c r="BA16" s="60"/>
      <c r="BB16" s="61"/>
      <c r="BC16" s="60"/>
      <c r="BD16" s="60"/>
      <c r="BE16" s="61"/>
      <c r="BF16" s="60">
        <v>1</v>
      </c>
      <c r="BG16" s="60">
        <v>1</v>
      </c>
      <c r="BH16" s="61" t="s">
        <v>4</v>
      </c>
      <c r="BI16" s="8">
        <v>1</v>
      </c>
      <c r="BJ16" s="8">
        <v>1</v>
      </c>
      <c r="BK16" s="61" t="s">
        <v>4</v>
      </c>
      <c r="BL16" s="2">
        <v>1</v>
      </c>
      <c r="BM16" s="2">
        <v>1</v>
      </c>
      <c r="BN16" s="61" t="s">
        <v>4</v>
      </c>
      <c r="BO16" s="60">
        <v>1</v>
      </c>
      <c r="BP16" s="60">
        <v>1</v>
      </c>
      <c r="BQ16" s="61" t="s">
        <v>4</v>
      </c>
      <c r="BR16" s="60">
        <v>1</v>
      </c>
      <c r="BS16" s="60">
        <v>0</v>
      </c>
      <c r="BT16" s="61"/>
      <c r="BU16" s="60">
        <v>1</v>
      </c>
      <c r="BV16" s="60">
        <v>1</v>
      </c>
      <c r="BW16" s="61" t="s">
        <v>4</v>
      </c>
      <c r="BX16" s="60"/>
      <c r="BY16" s="60"/>
      <c r="BZ16" s="61"/>
      <c r="CA16" s="60">
        <v>1</v>
      </c>
      <c r="CB16" s="60">
        <v>1</v>
      </c>
      <c r="CC16" s="61" t="s">
        <v>4</v>
      </c>
      <c r="CD16" s="60"/>
      <c r="CE16" s="60"/>
      <c r="CF16" s="61"/>
      <c r="CG16" s="60">
        <v>1</v>
      </c>
      <c r="CH16" s="60">
        <v>1</v>
      </c>
      <c r="CI16" s="61" t="s">
        <v>4</v>
      </c>
      <c r="CJ16" s="2">
        <v>1</v>
      </c>
      <c r="CK16" s="8">
        <v>1</v>
      </c>
      <c r="CL16" s="61" t="s">
        <v>4</v>
      </c>
      <c r="CM16" s="8">
        <v>1</v>
      </c>
      <c r="CN16" s="8">
        <v>1</v>
      </c>
      <c r="CO16" s="61" t="s">
        <v>4</v>
      </c>
      <c r="CP16" s="8">
        <v>1</v>
      </c>
      <c r="CQ16" s="8">
        <v>1</v>
      </c>
      <c r="CR16" s="61" t="s">
        <v>4</v>
      </c>
    </row>
    <row r="17" spans="1:96" x14ac:dyDescent="0.25">
      <c r="A17" s="2">
        <v>16</v>
      </c>
      <c r="B17" s="2" t="s">
        <v>42</v>
      </c>
      <c r="C17" s="30" t="s">
        <v>46</v>
      </c>
      <c r="D17" s="60">
        <v>1</v>
      </c>
      <c r="E17" s="60">
        <v>1</v>
      </c>
      <c r="F17" s="61" t="s">
        <v>46</v>
      </c>
      <c r="G17" s="60"/>
      <c r="H17" s="60"/>
      <c r="I17" s="61"/>
      <c r="J17" s="60">
        <v>1</v>
      </c>
      <c r="K17" s="60">
        <v>1</v>
      </c>
      <c r="L17" s="61" t="s">
        <v>46</v>
      </c>
      <c r="M17" s="60">
        <v>1</v>
      </c>
      <c r="N17" s="60">
        <v>1</v>
      </c>
      <c r="O17" s="61" t="s">
        <v>46</v>
      </c>
      <c r="P17" s="8"/>
      <c r="Q17" s="8"/>
      <c r="R17" s="61"/>
      <c r="S17" s="60"/>
      <c r="T17" s="60"/>
      <c r="U17" s="61"/>
      <c r="V17" s="60"/>
      <c r="W17" s="60"/>
      <c r="X17" s="61"/>
      <c r="Y17" s="60">
        <v>1</v>
      </c>
      <c r="Z17" s="60">
        <v>1</v>
      </c>
      <c r="AA17" s="61" t="s">
        <v>46</v>
      </c>
      <c r="AB17" s="60">
        <v>1</v>
      </c>
      <c r="AC17" s="60">
        <v>1</v>
      </c>
      <c r="AD17" s="61" t="s">
        <v>46</v>
      </c>
      <c r="AE17" s="60">
        <v>1</v>
      </c>
      <c r="AF17" s="60">
        <v>1</v>
      </c>
      <c r="AG17" s="61" t="s">
        <v>46</v>
      </c>
      <c r="AH17" s="60"/>
      <c r="AI17" s="60"/>
      <c r="AJ17" s="61"/>
      <c r="AK17" s="60"/>
      <c r="AL17" s="60"/>
      <c r="AM17" s="61"/>
      <c r="AN17" s="8">
        <v>1</v>
      </c>
      <c r="AO17" s="8">
        <v>1</v>
      </c>
      <c r="AP17" s="61" t="s">
        <v>46</v>
      </c>
      <c r="AQ17" s="60">
        <v>1</v>
      </c>
      <c r="AR17" s="60">
        <v>1</v>
      </c>
      <c r="AS17" s="61" t="s">
        <v>46</v>
      </c>
      <c r="AT17" s="22">
        <v>1</v>
      </c>
      <c r="AU17" s="60">
        <v>1</v>
      </c>
      <c r="AV17" s="61" t="s">
        <v>46</v>
      </c>
      <c r="AW17" s="3"/>
      <c r="AX17" s="3"/>
      <c r="AY17" s="3"/>
      <c r="AZ17" s="60">
        <v>1</v>
      </c>
      <c r="BA17" s="60">
        <v>1</v>
      </c>
      <c r="BB17" s="61" t="s">
        <v>46</v>
      </c>
      <c r="BC17" s="60">
        <v>1</v>
      </c>
      <c r="BD17" s="60">
        <v>1</v>
      </c>
      <c r="BE17" s="61" t="s">
        <v>46</v>
      </c>
      <c r="BF17" s="60">
        <v>1</v>
      </c>
      <c r="BG17" s="60">
        <v>1</v>
      </c>
      <c r="BH17" s="61" t="s">
        <v>46</v>
      </c>
      <c r="BI17" s="8">
        <v>1</v>
      </c>
      <c r="BJ17" s="8">
        <v>1</v>
      </c>
      <c r="BK17" s="61" t="s">
        <v>46</v>
      </c>
      <c r="BN17" s="61"/>
      <c r="BO17" s="60">
        <v>1</v>
      </c>
      <c r="BP17" s="60">
        <v>1</v>
      </c>
      <c r="BQ17" s="61" t="s">
        <v>46</v>
      </c>
      <c r="BR17" s="60">
        <v>1</v>
      </c>
      <c r="BS17" s="60">
        <v>1</v>
      </c>
      <c r="BT17" s="61" t="s">
        <v>46</v>
      </c>
      <c r="BU17" s="60">
        <v>1</v>
      </c>
      <c r="BV17" s="60">
        <v>1</v>
      </c>
      <c r="BW17" s="61" t="s">
        <v>46</v>
      </c>
      <c r="BX17" s="60"/>
      <c r="BY17" s="60"/>
      <c r="BZ17" s="61"/>
      <c r="CA17" s="60">
        <v>1</v>
      </c>
      <c r="CB17" s="60">
        <v>0.5</v>
      </c>
      <c r="CC17" s="61" t="s">
        <v>46</v>
      </c>
      <c r="CD17" s="60"/>
      <c r="CE17" s="60"/>
      <c r="CF17" s="61"/>
      <c r="CG17" s="60">
        <v>1</v>
      </c>
      <c r="CH17" s="60">
        <v>1</v>
      </c>
      <c r="CI17" s="61" t="s">
        <v>46</v>
      </c>
      <c r="CJ17" s="2">
        <v>1</v>
      </c>
      <c r="CK17" s="8">
        <v>1</v>
      </c>
      <c r="CL17" s="61" t="s">
        <v>46</v>
      </c>
      <c r="CO17" s="61"/>
      <c r="CR17" s="61"/>
    </row>
    <row r="18" spans="1:96" x14ac:dyDescent="0.25">
      <c r="A18" s="2">
        <v>17</v>
      </c>
      <c r="B18" s="2" t="s">
        <v>37</v>
      </c>
      <c r="C18" s="30" t="s">
        <v>4</v>
      </c>
      <c r="D18" s="60"/>
      <c r="E18" s="60"/>
      <c r="F18" s="61"/>
      <c r="G18" s="60">
        <v>1</v>
      </c>
      <c r="H18" s="60">
        <v>1</v>
      </c>
      <c r="I18" s="61" t="s">
        <v>4</v>
      </c>
      <c r="J18" s="60">
        <v>1</v>
      </c>
      <c r="K18" s="60">
        <v>1</v>
      </c>
      <c r="L18" s="61" t="s">
        <v>4</v>
      </c>
      <c r="M18" s="60">
        <v>1</v>
      </c>
      <c r="N18" s="60">
        <v>1</v>
      </c>
      <c r="O18" s="61" t="s">
        <v>4</v>
      </c>
      <c r="P18" s="8">
        <v>1</v>
      </c>
      <c r="Q18" s="8">
        <v>1</v>
      </c>
      <c r="R18" s="61" t="s">
        <v>4</v>
      </c>
      <c r="S18" s="60">
        <v>1</v>
      </c>
      <c r="T18" s="60">
        <v>1</v>
      </c>
      <c r="U18" s="61" t="s">
        <v>4</v>
      </c>
      <c r="V18" s="60"/>
      <c r="W18" s="60"/>
      <c r="X18" s="61"/>
      <c r="Y18" s="60">
        <v>1</v>
      </c>
      <c r="Z18" s="60">
        <v>1</v>
      </c>
      <c r="AA18" s="61" t="s">
        <v>4</v>
      </c>
      <c r="AB18" s="60">
        <v>1</v>
      </c>
      <c r="AC18" s="60">
        <v>1</v>
      </c>
      <c r="AD18" s="61" t="s">
        <v>4</v>
      </c>
      <c r="AE18" s="60">
        <v>1</v>
      </c>
      <c r="AF18" s="60">
        <v>1</v>
      </c>
      <c r="AG18" s="61" t="s">
        <v>4</v>
      </c>
      <c r="AH18" s="60">
        <v>1</v>
      </c>
      <c r="AI18" s="60">
        <v>1</v>
      </c>
      <c r="AJ18" s="61" t="s">
        <v>4</v>
      </c>
      <c r="AK18" s="60">
        <v>1</v>
      </c>
      <c r="AL18" s="60">
        <v>1</v>
      </c>
      <c r="AM18" s="61" t="s">
        <v>4</v>
      </c>
      <c r="AN18" s="60">
        <v>1</v>
      </c>
      <c r="AO18" s="60">
        <v>0</v>
      </c>
      <c r="AP18" s="61"/>
      <c r="AQ18" s="8">
        <v>1</v>
      </c>
      <c r="AR18" s="8">
        <v>1</v>
      </c>
      <c r="AS18" s="61" t="s">
        <v>4</v>
      </c>
      <c r="AT18" s="22"/>
      <c r="AU18" s="60"/>
      <c r="AV18" s="61"/>
      <c r="AW18" s="8">
        <v>1</v>
      </c>
      <c r="AX18" s="8">
        <v>1</v>
      </c>
      <c r="AY18" s="61" t="s">
        <v>4</v>
      </c>
      <c r="AZ18" s="3"/>
      <c r="BA18" s="3"/>
      <c r="BB18" s="3"/>
      <c r="BC18" s="60">
        <v>1</v>
      </c>
      <c r="BD18" s="60">
        <v>1</v>
      </c>
      <c r="BE18" s="61" t="s">
        <v>4</v>
      </c>
      <c r="BF18" s="60"/>
      <c r="BG18" s="60"/>
      <c r="BH18" s="61"/>
      <c r="BI18" s="8">
        <v>1</v>
      </c>
      <c r="BJ18" s="8">
        <v>1</v>
      </c>
      <c r="BK18" s="61" t="s">
        <v>4</v>
      </c>
      <c r="BN18" s="61"/>
      <c r="BO18" s="60"/>
      <c r="BP18" s="60"/>
      <c r="BQ18" s="61"/>
      <c r="BR18" s="60">
        <v>1</v>
      </c>
      <c r="BS18" s="60">
        <v>1</v>
      </c>
      <c r="BT18" s="61" t="s">
        <v>4</v>
      </c>
      <c r="BU18" s="60"/>
      <c r="BV18" s="60"/>
      <c r="BW18" s="61"/>
      <c r="BX18" s="60"/>
      <c r="BY18" s="60"/>
      <c r="BZ18" s="61"/>
      <c r="CA18" s="60">
        <v>1</v>
      </c>
      <c r="CB18" s="60">
        <v>0</v>
      </c>
      <c r="CC18" s="61"/>
      <c r="CD18" s="60">
        <v>1</v>
      </c>
      <c r="CE18" s="60">
        <v>1</v>
      </c>
      <c r="CF18" s="61" t="s">
        <v>4</v>
      </c>
      <c r="CG18" s="60">
        <v>1</v>
      </c>
      <c r="CH18" s="60">
        <v>1</v>
      </c>
      <c r="CI18" s="61" t="s">
        <v>4</v>
      </c>
      <c r="CJ18" s="8">
        <v>1</v>
      </c>
      <c r="CK18" s="8">
        <v>1</v>
      </c>
      <c r="CL18" s="61" t="s">
        <v>4</v>
      </c>
      <c r="CM18" s="8">
        <v>1</v>
      </c>
      <c r="CN18" s="8">
        <v>1</v>
      </c>
      <c r="CO18" s="61" t="s">
        <v>4</v>
      </c>
      <c r="CP18" s="8">
        <v>1</v>
      </c>
      <c r="CQ18" s="8">
        <v>1</v>
      </c>
      <c r="CR18" s="61" t="s">
        <v>4</v>
      </c>
    </row>
    <row r="19" spans="1:96" x14ac:dyDescent="0.25">
      <c r="A19" s="2">
        <v>18</v>
      </c>
      <c r="B19" s="2" t="s">
        <v>38</v>
      </c>
      <c r="C19" s="30" t="s">
        <v>39</v>
      </c>
      <c r="D19" s="60"/>
      <c r="E19" s="60"/>
      <c r="F19" s="61"/>
      <c r="G19" s="60">
        <v>1</v>
      </c>
      <c r="H19" s="60">
        <v>1</v>
      </c>
      <c r="I19" s="61" t="s">
        <v>39</v>
      </c>
      <c r="J19" s="60">
        <v>1</v>
      </c>
      <c r="K19" s="60">
        <v>1</v>
      </c>
      <c r="L19" s="61" t="s">
        <v>39</v>
      </c>
      <c r="M19" s="60">
        <v>1</v>
      </c>
      <c r="N19" s="60">
        <v>1</v>
      </c>
      <c r="O19" s="61" t="s">
        <v>39</v>
      </c>
      <c r="P19" s="8">
        <v>1</v>
      </c>
      <c r="Q19" s="8">
        <v>1</v>
      </c>
      <c r="R19" s="61" t="s">
        <v>39</v>
      </c>
      <c r="S19" s="60">
        <v>1</v>
      </c>
      <c r="T19" s="60">
        <v>1</v>
      </c>
      <c r="U19" s="61" t="s">
        <v>39</v>
      </c>
      <c r="V19" s="60"/>
      <c r="W19" s="60"/>
      <c r="X19" s="61"/>
      <c r="Y19" s="60">
        <v>1</v>
      </c>
      <c r="Z19" s="60">
        <v>1</v>
      </c>
      <c r="AA19" s="61" t="s">
        <v>39</v>
      </c>
      <c r="AB19" s="60">
        <v>1</v>
      </c>
      <c r="AC19" s="60">
        <v>1</v>
      </c>
      <c r="AD19" s="61" t="s">
        <v>39</v>
      </c>
      <c r="AE19" s="60">
        <v>1</v>
      </c>
      <c r="AF19" s="60">
        <v>1</v>
      </c>
      <c r="AG19" s="61" t="s">
        <v>39</v>
      </c>
      <c r="AH19" s="60">
        <v>1</v>
      </c>
      <c r="AI19" s="60">
        <v>1</v>
      </c>
      <c r="AJ19" s="61" t="s">
        <v>39</v>
      </c>
      <c r="AK19" s="60">
        <v>1</v>
      </c>
      <c r="AL19" s="60">
        <v>0</v>
      </c>
      <c r="AM19" s="61"/>
      <c r="AN19" s="60">
        <v>1</v>
      </c>
      <c r="AO19" s="60">
        <v>1</v>
      </c>
      <c r="AP19" s="61" t="s">
        <v>39</v>
      </c>
      <c r="AQ19" s="60">
        <v>1</v>
      </c>
      <c r="AR19" s="60">
        <v>1</v>
      </c>
      <c r="AS19" s="61" t="s">
        <v>39</v>
      </c>
      <c r="AT19" s="22"/>
      <c r="AU19" s="60"/>
      <c r="AV19" s="61"/>
      <c r="AW19" s="8">
        <v>1</v>
      </c>
      <c r="AX19" s="8">
        <v>1</v>
      </c>
      <c r="AY19" s="61" t="s">
        <v>39</v>
      </c>
      <c r="AZ19" s="60">
        <v>1</v>
      </c>
      <c r="BA19" s="60">
        <v>1</v>
      </c>
      <c r="BB19" s="61" t="s">
        <v>39</v>
      </c>
      <c r="BC19" s="3"/>
      <c r="BD19" s="3"/>
      <c r="BE19" s="3"/>
      <c r="BF19" s="60">
        <v>1</v>
      </c>
      <c r="BG19" s="60">
        <v>1</v>
      </c>
      <c r="BH19" s="61" t="s">
        <v>39</v>
      </c>
      <c r="BI19" s="8">
        <v>1</v>
      </c>
      <c r="BJ19" s="8">
        <v>1</v>
      </c>
      <c r="BK19" s="61" t="s">
        <v>39</v>
      </c>
      <c r="BN19" s="61"/>
      <c r="BO19" s="60"/>
      <c r="BP19" s="60"/>
      <c r="BQ19" s="61"/>
      <c r="BR19" s="60">
        <v>1</v>
      </c>
      <c r="BS19" s="60">
        <v>1</v>
      </c>
      <c r="BT19" s="61" t="s">
        <v>39</v>
      </c>
      <c r="BU19" s="60">
        <v>1</v>
      </c>
      <c r="BV19" s="60">
        <v>1</v>
      </c>
      <c r="BW19" s="61" t="s">
        <v>39</v>
      </c>
      <c r="BX19" s="60"/>
      <c r="BY19" s="60"/>
      <c r="BZ19" s="61"/>
      <c r="CA19" s="60">
        <v>1</v>
      </c>
      <c r="CB19" s="60">
        <v>1</v>
      </c>
      <c r="CC19" s="61" t="s">
        <v>39</v>
      </c>
      <c r="CD19" s="60"/>
      <c r="CE19" s="60"/>
      <c r="CF19" s="61"/>
      <c r="CG19" s="60">
        <v>1</v>
      </c>
      <c r="CH19" s="60">
        <v>1</v>
      </c>
      <c r="CI19" s="61" t="s">
        <v>39</v>
      </c>
      <c r="CJ19" s="2">
        <v>1</v>
      </c>
      <c r="CK19" s="8">
        <v>1</v>
      </c>
      <c r="CL19" s="61" t="s">
        <v>39</v>
      </c>
      <c r="CM19" s="8">
        <v>1</v>
      </c>
      <c r="CN19" s="8">
        <v>1</v>
      </c>
      <c r="CO19" s="61" t="s">
        <v>39</v>
      </c>
      <c r="CR19" s="61"/>
    </row>
    <row r="20" spans="1:96" x14ac:dyDescent="0.25">
      <c r="A20" s="2">
        <v>19</v>
      </c>
      <c r="B20" s="2" t="s">
        <v>13</v>
      </c>
      <c r="C20" s="30" t="s">
        <v>14</v>
      </c>
      <c r="D20" s="60">
        <v>1</v>
      </c>
      <c r="E20" s="60">
        <v>1</v>
      </c>
      <c r="F20" s="61"/>
      <c r="G20" s="60">
        <v>1</v>
      </c>
      <c r="H20" s="60">
        <v>1</v>
      </c>
      <c r="I20" s="61"/>
      <c r="J20" s="60"/>
      <c r="K20" s="60"/>
      <c r="L20" s="61"/>
      <c r="M20" s="60">
        <v>1</v>
      </c>
      <c r="N20" s="60">
        <v>0</v>
      </c>
      <c r="O20" s="61"/>
      <c r="P20" s="8">
        <v>1</v>
      </c>
      <c r="Q20" s="8">
        <v>1</v>
      </c>
      <c r="R20" s="61"/>
      <c r="S20" s="60">
        <v>1</v>
      </c>
      <c r="T20" s="60">
        <v>1</v>
      </c>
      <c r="U20" s="61"/>
      <c r="V20" s="60"/>
      <c r="W20" s="60"/>
      <c r="X20" s="61"/>
      <c r="Y20" s="60">
        <v>1</v>
      </c>
      <c r="Z20" s="60">
        <v>1</v>
      </c>
      <c r="AA20" s="61"/>
      <c r="AB20" s="60">
        <v>1</v>
      </c>
      <c r="AC20" s="60">
        <v>1</v>
      </c>
      <c r="AD20" s="61"/>
      <c r="AE20" s="60">
        <v>1</v>
      </c>
      <c r="AF20" s="60">
        <v>1</v>
      </c>
      <c r="AG20" s="61" t="s">
        <v>14</v>
      </c>
      <c r="AH20" s="60">
        <v>1</v>
      </c>
      <c r="AI20" s="60">
        <v>1</v>
      </c>
      <c r="AJ20" s="61"/>
      <c r="AK20" s="60"/>
      <c r="AL20" s="60"/>
      <c r="AM20" s="61"/>
      <c r="AN20" s="60"/>
      <c r="AO20" s="60"/>
      <c r="AP20" s="61"/>
      <c r="AQ20" s="60">
        <v>1</v>
      </c>
      <c r="AR20" s="60">
        <v>1</v>
      </c>
      <c r="AS20" s="61" t="s">
        <v>14</v>
      </c>
      <c r="AT20" s="22">
        <v>1</v>
      </c>
      <c r="AU20" s="60">
        <v>1</v>
      </c>
      <c r="AV20" s="61" t="s">
        <v>14</v>
      </c>
      <c r="AW20" s="8">
        <v>1</v>
      </c>
      <c r="AX20" s="8">
        <v>1</v>
      </c>
      <c r="AY20" s="61"/>
      <c r="AZ20" s="8"/>
      <c r="BA20" s="8"/>
      <c r="BB20" s="61"/>
      <c r="BC20" s="60">
        <v>1</v>
      </c>
      <c r="BD20" s="60">
        <v>1</v>
      </c>
      <c r="BE20" s="61" t="s">
        <v>14</v>
      </c>
      <c r="BF20" s="3"/>
      <c r="BG20" s="3"/>
      <c r="BH20" s="3"/>
      <c r="BI20" s="8">
        <v>1</v>
      </c>
      <c r="BJ20" s="8">
        <v>1</v>
      </c>
      <c r="BK20" s="61" t="s">
        <v>14</v>
      </c>
      <c r="BN20" s="61"/>
      <c r="BO20" s="60"/>
      <c r="BP20" s="60"/>
      <c r="BQ20" s="61"/>
      <c r="BR20" s="60"/>
      <c r="BS20" s="60"/>
      <c r="BT20" s="61"/>
      <c r="BU20" s="60"/>
      <c r="BV20" s="60"/>
      <c r="BW20" s="61"/>
      <c r="BX20" s="60"/>
      <c r="BY20" s="60"/>
      <c r="BZ20" s="61"/>
      <c r="CA20" s="60">
        <v>1</v>
      </c>
      <c r="CB20" s="60">
        <v>0</v>
      </c>
      <c r="CC20" s="61"/>
      <c r="CD20" s="60">
        <v>1</v>
      </c>
      <c r="CE20" s="60">
        <v>1</v>
      </c>
      <c r="CF20" s="61"/>
      <c r="CG20" s="60">
        <v>1</v>
      </c>
      <c r="CH20" s="60">
        <v>0</v>
      </c>
      <c r="CI20" s="61"/>
      <c r="CL20" s="61"/>
      <c r="CM20" s="2">
        <v>1</v>
      </c>
      <c r="CN20" s="2">
        <v>1</v>
      </c>
      <c r="CO20" s="61"/>
      <c r="CP20" s="2">
        <v>1</v>
      </c>
      <c r="CQ20" s="2">
        <v>1</v>
      </c>
      <c r="CR20" s="61" t="s">
        <v>14</v>
      </c>
    </row>
    <row r="21" spans="1:96" x14ac:dyDescent="0.25">
      <c r="A21" s="2">
        <v>20</v>
      </c>
      <c r="B21" s="2" t="s">
        <v>15</v>
      </c>
      <c r="C21" s="26" t="s">
        <v>14</v>
      </c>
      <c r="D21" s="60">
        <v>1</v>
      </c>
      <c r="E21" s="60">
        <v>1</v>
      </c>
      <c r="F21" s="61" t="s">
        <v>14</v>
      </c>
      <c r="G21" s="60">
        <v>1</v>
      </c>
      <c r="H21" s="60">
        <v>1</v>
      </c>
      <c r="I21" s="61" t="s">
        <v>14</v>
      </c>
      <c r="J21" s="60">
        <v>1</v>
      </c>
      <c r="K21" s="60">
        <v>1</v>
      </c>
      <c r="L21" s="61" t="s">
        <v>14</v>
      </c>
      <c r="M21" s="60">
        <v>1</v>
      </c>
      <c r="N21" s="60">
        <v>1</v>
      </c>
      <c r="O21" s="61" t="s">
        <v>14</v>
      </c>
      <c r="P21" s="8">
        <v>1</v>
      </c>
      <c r="Q21" s="8">
        <v>1</v>
      </c>
      <c r="R21" s="61" t="s">
        <v>14</v>
      </c>
      <c r="S21" s="60">
        <v>1</v>
      </c>
      <c r="T21" s="60">
        <v>1</v>
      </c>
      <c r="U21" s="61" t="s">
        <v>14</v>
      </c>
      <c r="V21" s="60"/>
      <c r="W21" s="60"/>
      <c r="X21" s="61"/>
      <c r="Y21" s="60">
        <v>1</v>
      </c>
      <c r="Z21" s="60">
        <v>1</v>
      </c>
      <c r="AA21" s="61" t="s">
        <v>14</v>
      </c>
      <c r="AB21" s="60">
        <v>1</v>
      </c>
      <c r="AC21" s="60">
        <v>1</v>
      </c>
      <c r="AD21" s="61" t="s">
        <v>14</v>
      </c>
      <c r="AE21" s="60">
        <v>1</v>
      </c>
      <c r="AF21" s="60">
        <v>1</v>
      </c>
      <c r="AG21" s="61"/>
      <c r="AH21" s="60">
        <v>1</v>
      </c>
      <c r="AI21" s="60">
        <v>1</v>
      </c>
      <c r="AJ21" s="61" t="s">
        <v>14</v>
      </c>
      <c r="AK21" s="60">
        <v>1</v>
      </c>
      <c r="AL21" s="60">
        <v>1</v>
      </c>
      <c r="AM21" s="61" t="s">
        <v>14</v>
      </c>
      <c r="AN21" s="60">
        <v>1</v>
      </c>
      <c r="AO21" s="60">
        <v>1</v>
      </c>
      <c r="AP21" s="61" t="s">
        <v>14</v>
      </c>
      <c r="AQ21" s="60">
        <v>1</v>
      </c>
      <c r="AR21" s="60">
        <v>1</v>
      </c>
      <c r="AS21" s="61"/>
      <c r="AT21" s="22">
        <v>1</v>
      </c>
      <c r="AU21" s="60">
        <v>1</v>
      </c>
      <c r="AV21" s="61"/>
      <c r="AW21" s="8">
        <v>1</v>
      </c>
      <c r="AX21" s="8">
        <v>1</v>
      </c>
      <c r="AY21" s="61" t="s">
        <v>14</v>
      </c>
      <c r="AZ21" s="60">
        <v>1</v>
      </c>
      <c r="BA21" s="60">
        <v>1</v>
      </c>
      <c r="BB21" s="61" t="s">
        <v>14</v>
      </c>
      <c r="BC21" s="8">
        <v>1</v>
      </c>
      <c r="BD21" s="8">
        <v>1</v>
      </c>
      <c r="BE21" s="61"/>
      <c r="BF21" s="60">
        <v>1</v>
      </c>
      <c r="BG21" s="60">
        <v>1</v>
      </c>
      <c r="BH21" s="61" t="s">
        <v>14</v>
      </c>
      <c r="BI21" s="3"/>
      <c r="BJ21" s="3"/>
      <c r="BK21" s="3"/>
      <c r="BL21" s="8">
        <v>1</v>
      </c>
      <c r="BM21" s="8">
        <v>0</v>
      </c>
      <c r="BN21" s="61"/>
      <c r="BO21" s="60">
        <v>1</v>
      </c>
      <c r="BP21" s="60">
        <v>1</v>
      </c>
      <c r="BQ21" s="61" t="s">
        <v>14</v>
      </c>
      <c r="BR21" s="60">
        <v>1</v>
      </c>
      <c r="BS21" s="60">
        <v>1</v>
      </c>
      <c r="BT21" s="61" t="s">
        <v>14</v>
      </c>
      <c r="BU21" s="60"/>
      <c r="BV21" s="60"/>
      <c r="BW21" s="61"/>
      <c r="BX21" s="60"/>
      <c r="BY21" s="60"/>
      <c r="BZ21" s="61"/>
      <c r="CA21" s="60">
        <v>1</v>
      </c>
      <c r="CB21" s="60">
        <v>1</v>
      </c>
      <c r="CC21" s="61" t="s">
        <v>14</v>
      </c>
      <c r="CD21" s="60">
        <v>1</v>
      </c>
      <c r="CE21" s="60">
        <v>1</v>
      </c>
      <c r="CF21" s="61" t="s">
        <v>14</v>
      </c>
      <c r="CG21" s="60">
        <v>1</v>
      </c>
      <c r="CH21" s="60">
        <v>1</v>
      </c>
      <c r="CI21" s="61" t="s">
        <v>14</v>
      </c>
      <c r="CJ21" s="8">
        <v>1</v>
      </c>
      <c r="CK21" s="8">
        <v>1</v>
      </c>
      <c r="CL21" s="61" t="s">
        <v>14</v>
      </c>
      <c r="CM21" s="8">
        <v>1</v>
      </c>
      <c r="CN21" s="8">
        <v>1</v>
      </c>
      <c r="CO21" s="61" t="s">
        <v>14</v>
      </c>
      <c r="CP21" s="8">
        <v>1</v>
      </c>
      <c r="CQ21" s="2">
        <v>1</v>
      </c>
      <c r="CR21" s="61"/>
    </row>
    <row r="22" spans="1:96" x14ac:dyDescent="0.25">
      <c r="A22" s="2">
        <v>21</v>
      </c>
      <c r="B22" s="2" t="s">
        <v>60</v>
      </c>
      <c r="C22" s="30" t="s">
        <v>61</v>
      </c>
      <c r="D22" s="60">
        <v>1</v>
      </c>
      <c r="E22" s="60">
        <v>1</v>
      </c>
      <c r="F22" s="61" t="s">
        <v>61</v>
      </c>
      <c r="G22" s="60">
        <v>1</v>
      </c>
      <c r="H22" s="60">
        <v>1</v>
      </c>
      <c r="I22" s="61" t="s">
        <v>61</v>
      </c>
      <c r="J22" s="60"/>
      <c r="K22" s="60"/>
      <c r="L22" s="61"/>
      <c r="M22" s="60">
        <v>1</v>
      </c>
      <c r="N22" s="60">
        <v>1</v>
      </c>
      <c r="O22" s="61" t="s">
        <v>61</v>
      </c>
      <c r="P22" s="8"/>
      <c r="Q22" s="8"/>
      <c r="R22" s="61"/>
      <c r="S22" s="60">
        <v>1</v>
      </c>
      <c r="T22" s="60">
        <v>1</v>
      </c>
      <c r="U22" s="61" t="s">
        <v>61</v>
      </c>
      <c r="V22" s="60"/>
      <c r="W22" s="60"/>
      <c r="X22" s="61"/>
      <c r="Y22" s="60">
        <v>1</v>
      </c>
      <c r="Z22" s="60">
        <v>1</v>
      </c>
      <c r="AA22" s="61" t="s">
        <v>61</v>
      </c>
      <c r="AB22" s="60">
        <v>1</v>
      </c>
      <c r="AC22" s="60">
        <v>1</v>
      </c>
      <c r="AD22" s="61" t="s">
        <v>61</v>
      </c>
      <c r="AE22" s="60"/>
      <c r="AF22" s="60"/>
      <c r="AG22" s="61"/>
      <c r="AH22" s="60">
        <v>1</v>
      </c>
      <c r="AI22" s="60">
        <v>1</v>
      </c>
      <c r="AJ22" s="61" t="s">
        <v>61</v>
      </c>
      <c r="AK22" s="60"/>
      <c r="AL22" s="60"/>
      <c r="AM22" s="61"/>
      <c r="AN22" s="60">
        <v>1</v>
      </c>
      <c r="AO22" s="60">
        <v>1</v>
      </c>
      <c r="AP22" s="61" t="s">
        <v>61</v>
      </c>
      <c r="AQ22" s="60"/>
      <c r="AR22" s="60"/>
      <c r="AS22" s="61"/>
      <c r="AT22" s="22">
        <v>1</v>
      </c>
      <c r="AU22" s="60">
        <v>1</v>
      </c>
      <c r="AV22" s="61" t="s">
        <v>61</v>
      </c>
      <c r="AW22" s="8"/>
      <c r="AX22" s="8"/>
      <c r="AY22" s="61"/>
      <c r="AZ22" s="60"/>
      <c r="BA22" s="60"/>
      <c r="BB22" s="61"/>
      <c r="BC22" s="60"/>
      <c r="BD22" s="60"/>
      <c r="BE22" s="61"/>
      <c r="BF22" s="60"/>
      <c r="BG22" s="60"/>
      <c r="BH22" s="61"/>
      <c r="BI22" s="8">
        <v>1</v>
      </c>
      <c r="BJ22" s="60">
        <v>0</v>
      </c>
      <c r="BK22" s="61"/>
      <c r="BL22" s="3"/>
      <c r="BM22" s="3"/>
      <c r="BN22" s="3"/>
      <c r="BO22" s="60"/>
      <c r="BP22" s="60"/>
      <c r="BQ22" s="61"/>
      <c r="BR22" s="60">
        <v>1</v>
      </c>
      <c r="BS22" s="60">
        <v>1</v>
      </c>
      <c r="BT22" s="61" t="s">
        <v>61</v>
      </c>
      <c r="BU22" s="60"/>
      <c r="BV22" s="60"/>
      <c r="BW22" s="61"/>
      <c r="BX22" s="60"/>
      <c r="BY22" s="60"/>
      <c r="BZ22" s="61"/>
      <c r="CA22" s="60"/>
      <c r="CB22" s="60"/>
      <c r="CC22" s="61"/>
      <c r="CD22" s="60"/>
      <c r="CE22" s="60"/>
      <c r="CF22" s="61"/>
      <c r="CG22" s="60">
        <v>1</v>
      </c>
      <c r="CH22" s="60">
        <v>1</v>
      </c>
      <c r="CI22" s="61" t="s">
        <v>61</v>
      </c>
      <c r="CL22" s="61"/>
      <c r="CO22" s="61"/>
      <c r="CR22" s="61"/>
    </row>
    <row r="23" spans="1:96" x14ac:dyDescent="0.25">
      <c r="A23" s="2">
        <v>22</v>
      </c>
      <c r="B23" s="2" t="s">
        <v>71</v>
      </c>
      <c r="C23" s="34" t="s">
        <v>61</v>
      </c>
      <c r="D23" s="60"/>
      <c r="E23" s="60"/>
      <c r="F23" s="61"/>
      <c r="G23" s="60"/>
      <c r="H23" s="60"/>
      <c r="I23" s="61"/>
      <c r="J23" s="60"/>
      <c r="K23" s="60"/>
      <c r="L23" s="61"/>
      <c r="M23" s="60">
        <v>1</v>
      </c>
      <c r="N23" s="60">
        <v>1</v>
      </c>
      <c r="O23" s="61"/>
      <c r="P23" s="8">
        <v>1</v>
      </c>
      <c r="Q23" s="8">
        <v>1</v>
      </c>
      <c r="R23" s="61" t="s">
        <v>61</v>
      </c>
      <c r="S23" s="60">
        <v>1</v>
      </c>
      <c r="T23" s="60">
        <v>1</v>
      </c>
      <c r="U23" s="61"/>
      <c r="V23" s="60"/>
      <c r="W23" s="60"/>
      <c r="X23" s="61"/>
      <c r="Y23" s="60"/>
      <c r="Z23" s="60"/>
      <c r="AA23" s="61"/>
      <c r="AB23" s="60"/>
      <c r="AC23" s="60"/>
      <c r="AD23" s="61"/>
      <c r="AE23" s="60">
        <v>1</v>
      </c>
      <c r="AF23" s="60">
        <v>0.5</v>
      </c>
      <c r="AG23" s="61" t="s">
        <v>61</v>
      </c>
      <c r="AH23" s="60">
        <v>1</v>
      </c>
      <c r="AI23" s="60">
        <v>0</v>
      </c>
      <c r="AJ23" s="61"/>
      <c r="AK23" s="60"/>
      <c r="AL23" s="60"/>
      <c r="AM23" s="61"/>
      <c r="AN23" s="60">
        <v>1</v>
      </c>
      <c r="AO23" s="60">
        <v>1</v>
      </c>
      <c r="AP23" s="61"/>
      <c r="AQ23" s="60"/>
      <c r="AR23" s="60"/>
      <c r="AS23" s="61"/>
      <c r="AT23" s="22">
        <v>1</v>
      </c>
      <c r="AU23" s="60">
        <v>1</v>
      </c>
      <c r="AV23" s="61"/>
      <c r="AW23" s="8">
        <v>1</v>
      </c>
      <c r="AX23" s="8">
        <v>1</v>
      </c>
      <c r="AY23" s="61" t="s">
        <v>61</v>
      </c>
      <c r="AZ23" s="60"/>
      <c r="BA23" s="60"/>
      <c r="BB23" s="61"/>
      <c r="BC23" s="60"/>
      <c r="BD23" s="60"/>
      <c r="BE23" s="61"/>
      <c r="BF23" s="60"/>
      <c r="BG23" s="60"/>
      <c r="BH23" s="61"/>
      <c r="BI23" s="8">
        <v>1</v>
      </c>
      <c r="BJ23" s="60">
        <v>1</v>
      </c>
      <c r="BK23" s="61" t="s">
        <v>61</v>
      </c>
      <c r="BO23" s="3"/>
      <c r="BP23" s="3"/>
      <c r="BQ23" s="3"/>
      <c r="BR23" s="60"/>
      <c r="BS23" s="60"/>
      <c r="BT23" s="60"/>
      <c r="BU23" s="60"/>
      <c r="BV23" s="60"/>
      <c r="BW23" s="61"/>
      <c r="BX23" s="60"/>
      <c r="BY23" s="60"/>
      <c r="BZ23" s="61"/>
      <c r="CA23" s="60">
        <v>1</v>
      </c>
      <c r="CB23" s="60">
        <v>1</v>
      </c>
      <c r="CC23" s="61" t="s">
        <v>61</v>
      </c>
      <c r="CD23" s="60"/>
      <c r="CE23" s="60"/>
      <c r="CF23" s="61"/>
      <c r="CG23" s="60"/>
      <c r="CH23" s="60"/>
      <c r="CI23" s="61"/>
      <c r="CJ23" s="2">
        <v>1</v>
      </c>
      <c r="CK23" s="8">
        <v>1</v>
      </c>
      <c r="CL23" s="61" t="s">
        <v>61</v>
      </c>
      <c r="CM23" s="8">
        <v>1</v>
      </c>
      <c r="CN23" s="8">
        <v>1</v>
      </c>
      <c r="CO23" s="61" t="s">
        <v>61</v>
      </c>
      <c r="CP23" s="8">
        <v>1</v>
      </c>
      <c r="CQ23" s="8">
        <v>1</v>
      </c>
      <c r="CR23" s="61" t="s">
        <v>61</v>
      </c>
    </row>
    <row r="24" spans="1:96" x14ac:dyDescent="0.25">
      <c r="A24" s="2">
        <v>23</v>
      </c>
      <c r="B24" s="2" t="s">
        <v>7</v>
      </c>
      <c r="C24" s="30" t="s">
        <v>4</v>
      </c>
      <c r="D24" s="60"/>
      <c r="E24" s="60"/>
      <c r="F24" s="61"/>
      <c r="G24" s="60">
        <v>1</v>
      </c>
      <c r="H24" s="60">
        <v>1</v>
      </c>
      <c r="I24" s="61" t="s">
        <v>4</v>
      </c>
      <c r="J24" s="60"/>
      <c r="K24" s="60"/>
      <c r="L24" s="61"/>
      <c r="M24" s="60"/>
      <c r="N24" s="60"/>
      <c r="O24" s="61"/>
      <c r="P24" s="8">
        <v>1</v>
      </c>
      <c r="Q24" s="8">
        <v>1</v>
      </c>
      <c r="R24" s="61" t="s">
        <v>4</v>
      </c>
      <c r="S24" s="60">
        <v>1</v>
      </c>
      <c r="T24" s="60">
        <v>1</v>
      </c>
      <c r="U24" s="61" t="s">
        <v>4</v>
      </c>
      <c r="V24" s="60"/>
      <c r="W24" s="60"/>
      <c r="X24" s="61"/>
      <c r="Y24" s="60">
        <v>1</v>
      </c>
      <c r="Z24" s="60">
        <v>1</v>
      </c>
      <c r="AA24" s="61" t="s">
        <v>4</v>
      </c>
      <c r="AB24" s="60"/>
      <c r="AC24" s="60"/>
      <c r="AD24" s="61"/>
      <c r="AE24" s="60">
        <v>1</v>
      </c>
      <c r="AF24" s="60">
        <v>1</v>
      </c>
      <c r="AG24" s="61" t="s">
        <v>4</v>
      </c>
      <c r="AH24" s="60">
        <v>1</v>
      </c>
      <c r="AI24" s="60">
        <v>1</v>
      </c>
      <c r="AJ24" s="61" t="s">
        <v>4</v>
      </c>
      <c r="AK24" s="60"/>
      <c r="AL24" s="60"/>
      <c r="AM24" s="61"/>
      <c r="AN24" s="60">
        <v>1</v>
      </c>
      <c r="AO24" s="60">
        <v>1</v>
      </c>
      <c r="AP24" s="61" t="s">
        <v>4</v>
      </c>
      <c r="AQ24" s="60">
        <v>1</v>
      </c>
      <c r="AR24" s="60">
        <v>1</v>
      </c>
      <c r="AS24" s="61" t="s">
        <v>4</v>
      </c>
      <c r="AT24" s="22">
        <v>1</v>
      </c>
      <c r="AU24" s="60">
        <v>0</v>
      </c>
      <c r="AV24" s="61"/>
      <c r="AW24" s="8">
        <v>1</v>
      </c>
      <c r="AX24" s="8">
        <v>1</v>
      </c>
      <c r="AY24" s="61" t="s">
        <v>4</v>
      </c>
      <c r="AZ24" s="60">
        <v>1</v>
      </c>
      <c r="BA24" s="60">
        <v>1</v>
      </c>
      <c r="BB24" s="61" t="s">
        <v>4</v>
      </c>
      <c r="BC24" s="60">
        <v>1</v>
      </c>
      <c r="BD24" s="60">
        <v>1</v>
      </c>
      <c r="BE24" s="61" t="s">
        <v>4</v>
      </c>
      <c r="BF24" s="8"/>
      <c r="BG24" s="8"/>
      <c r="BH24" s="61"/>
      <c r="BI24" s="8">
        <v>1</v>
      </c>
      <c r="BJ24" s="8">
        <v>1</v>
      </c>
      <c r="BK24" s="61" t="s">
        <v>4</v>
      </c>
      <c r="BL24" s="2">
        <v>1</v>
      </c>
      <c r="BM24" s="2">
        <v>1</v>
      </c>
      <c r="BN24" s="61" t="s">
        <v>4</v>
      </c>
      <c r="BO24" s="60"/>
      <c r="BP24" s="60"/>
      <c r="BQ24" s="61"/>
      <c r="BR24" s="3"/>
      <c r="BS24" s="3"/>
      <c r="BT24" s="3"/>
      <c r="BU24" s="60"/>
      <c r="BV24" s="60"/>
      <c r="BW24" s="61"/>
      <c r="BX24" s="60"/>
      <c r="BY24" s="60"/>
      <c r="BZ24" s="61"/>
      <c r="CA24" s="60">
        <v>1</v>
      </c>
      <c r="CB24" s="60">
        <v>1</v>
      </c>
      <c r="CC24" s="61" t="s">
        <v>4</v>
      </c>
      <c r="CD24" s="60">
        <v>1</v>
      </c>
      <c r="CE24" s="60">
        <v>1</v>
      </c>
      <c r="CF24" s="61" t="s">
        <v>4</v>
      </c>
      <c r="CG24" s="60">
        <v>1</v>
      </c>
      <c r="CH24" s="60">
        <v>1</v>
      </c>
      <c r="CI24" s="61" t="s">
        <v>4</v>
      </c>
      <c r="CJ24" s="8">
        <v>1</v>
      </c>
      <c r="CK24" s="8">
        <v>1</v>
      </c>
      <c r="CL24" s="61" t="s">
        <v>4</v>
      </c>
      <c r="CO24" s="61"/>
      <c r="CP24" s="2">
        <v>1</v>
      </c>
      <c r="CQ24" s="2">
        <v>1</v>
      </c>
      <c r="CR24" s="61" t="s">
        <v>4</v>
      </c>
    </row>
    <row r="25" spans="1:96" x14ac:dyDescent="0.25">
      <c r="A25" s="2">
        <v>24</v>
      </c>
      <c r="B25" s="2" t="s">
        <v>62</v>
      </c>
      <c r="C25" s="26" t="s">
        <v>63</v>
      </c>
      <c r="D25" s="60"/>
      <c r="E25" s="60"/>
      <c r="F25" s="61"/>
      <c r="G25" s="60">
        <v>1</v>
      </c>
      <c r="H25" s="60">
        <v>1</v>
      </c>
      <c r="I25" s="61" t="s">
        <v>63</v>
      </c>
      <c r="J25" s="60">
        <v>1</v>
      </c>
      <c r="K25" s="60">
        <v>1</v>
      </c>
      <c r="L25" s="61" t="s">
        <v>63</v>
      </c>
      <c r="M25" s="60">
        <v>1</v>
      </c>
      <c r="N25" s="60">
        <v>1</v>
      </c>
      <c r="O25" s="61"/>
      <c r="P25" s="8"/>
      <c r="Q25" s="8"/>
      <c r="R25" s="61"/>
      <c r="S25" s="60"/>
      <c r="T25" s="60"/>
      <c r="U25" s="61"/>
      <c r="V25" s="60"/>
      <c r="W25" s="60"/>
      <c r="X25" s="61"/>
      <c r="Y25" s="60"/>
      <c r="Z25" s="60"/>
      <c r="AA25" s="61"/>
      <c r="AB25" s="60"/>
      <c r="AC25" s="60"/>
      <c r="AD25" s="61"/>
      <c r="AE25" s="60">
        <v>1</v>
      </c>
      <c r="AF25" s="60">
        <v>1</v>
      </c>
      <c r="AG25" s="61" t="s">
        <v>63</v>
      </c>
      <c r="AH25" s="60"/>
      <c r="AI25" s="60"/>
      <c r="AJ25" s="61"/>
      <c r="AK25" s="60"/>
      <c r="AL25" s="60"/>
      <c r="AM25" s="61"/>
      <c r="AN25" s="60"/>
      <c r="AO25" s="60"/>
      <c r="AP25" s="61"/>
      <c r="AQ25" s="60">
        <v>1</v>
      </c>
      <c r="AR25" s="60">
        <v>1</v>
      </c>
      <c r="AS25" s="61" t="s">
        <v>63</v>
      </c>
      <c r="AT25" s="22">
        <v>1</v>
      </c>
      <c r="AU25" s="60">
        <v>1</v>
      </c>
      <c r="AV25" s="61"/>
      <c r="AW25" s="8">
        <v>1</v>
      </c>
      <c r="AX25" s="8">
        <v>1</v>
      </c>
      <c r="AY25" s="61"/>
      <c r="AZ25" s="60"/>
      <c r="BA25" s="60"/>
      <c r="BB25" s="61"/>
      <c r="BC25" s="60">
        <v>1</v>
      </c>
      <c r="BD25" s="60">
        <v>1</v>
      </c>
      <c r="BE25" s="61"/>
      <c r="BF25" s="60"/>
      <c r="BG25" s="60"/>
      <c r="BH25" s="61"/>
      <c r="BI25" s="8"/>
      <c r="BJ25" s="8"/>
      <c r="BK25" s="61"/>
      <c r="BN25" s="61"/>
      <c r="BO25" s="60"/>
      <c r="BP25" s="60"/>
      <c r="BQ25" s="61"/>
      <c r="BR25" s="60"/>
      <c r="BS25" s="60"/>
      <c r="BT25" s="61"/>
      <c r="BU25" s="3"/>
      <c r="BV25" s="3"/>
      <c r="BW25" s="3"/>
      <c r="BX25" s="60"/>
      <c r="BY25" s="60"/>
      <c r="BZ25" s="61"/>
      <c r="CA25" s="60">
        <v>1</v>
      </c>
      <c r="CB25" s="60">
        <v>1</v>
      </c>
      <c r="CC25" s="61"/>
      <c r="CD25" s="60"/>
      <c r="CE25" s="60"/>
      <c r="CF25" s="61"/>
      <c r="CG25" s="60">
        <v>1</v>
      </c>
      <c r="CH25" s="60">
        <v>1</v>
      </c>
      <c r="CI25" s="61"/>
      <c r="CL25" s="61"/>
      <c r="CO25" s="61"/>
      <c r="CR25" s="61"/>
    </row>
    <row r="26" spans="1:96" x14ac:dyDescent="0.25">
      <c r="A26" s="2">
        <v>25</v>
      </c>
      <c r="B26" s="2" t="s">
        <v>64</v>
      </c>
      <c r="C26" s="26" t="s">
        <v>65</v>
      </c>
      <c r="D26" s="60"/>
      <c r="E26" s="60"/>
      <c r="F26" s="61"/>
      <c r="G26" s="60"/>
      <c r="H26" s="60"/>
      <c r="I26" s="61"/>
      <c r="J26" s="60"/>
      <c r="K26" s="60"/>
      <c r="L26" s="61"/>
      <c r="M26" s="60"/>
      <c r="N26" s="60"/>
      <c r="O26" s="61"/>
      <c r="P26" s="8"/>
      <c r="Q26" s="8"/>
      <c r="R26" s="61"/>
      <c r="S26" s="60"/>
      <c r="T26" s="60"/>
      <c r="U26" s="61"/>
      <c r="V26" s="60"/>
      <c r="W26" s="60"/>
      <c r="X26" s="61"/>
      <c r="Y26" s="60"/>
      <c r="Z26" s="60"/>
      <c r="AA26" s="61"/>
      <c r="AB26" s="60"/>
      <c r="AC26" s="60"/>
      <c r="AD26" s="61"/>
      <c r="AE26" s="60"/>
      <c r="AF26" s="60"/>
      <c r="AG26" s="61"/>
      <c r="AH26" s="60"/>
      <c r="AI26" s="60"/>
      <c r="AJ26" s="61"/>
      <c r="AK26" s="60"/>
      <c r="AL26" s="60"/>
      <c r="AM26" s="61"/>
      <c r="AN26" s="60"/>
      <c r="AO26" s="60"/>
      <c r="AP26" s="61"/>
      <c r="AQ26" s="60"/>
      <c r="AR26" s="60"/>
      <c r="AS26" s="61"/>
      <c r="AT26" s="22"/>
      <c r="AU26" s="60"/>
      <c r="AV26" s="61"/>
      <c r="AW26" s="8"/>
      <c r="AX26" s="8"/>
      <c r="AY26" s="61"/>
      <c r="AZ26" s="60"/>
      <c r="BA26" s="60"/>
      <c r="BB26" s="61"/>
      <c r="BC26" s="60"/>
      <c r="BD26" s="60"/>
      <c r="BE26" s="61"/>
      <c r="BF26" s="60"/>
      <c r="BG26" s="60"/>
      <c r="BH26" s="61"/>
      <c r="BI26" s="8"/>
      <c r="BJ26" s="8"/>
      <c r="BK26" s="61"/>
      <c r="BN26" s="61"/>
      <c r="BO26" s="60"/>
      <c r="BP26" s="60"/>
      <c r="BQ26" s="61"/>
      <c r="BR26" s="60"/>
      <c r="BS26" s="60"/>
      <c r="BT26" s="61"/>
      <c r="BU26" s="60"/>
      <c r="BV26" s="60"/>
      <c r="BW26" s="61"/>
      <c r="BX26" s="3"/>
      <c r="BY26" s="3"/>
      <c r="BZ26" s="3"/>
      <c r="CA26" s="60"/>
      <c r="CB26" s="60"/>
      <c r="CC26" s="61"/>
      <c r="CD26" s="60"/>
      <c r="CE26" s="60"/>
      <c r="CF26" s="61"/>
      <c r="CG26" s="60"/>
      <c r="CH26" s="60"/>
      <c r="CI26" s="61"/>
      <c r="CL26" s="61"/>
      <c r="CO26" s="61"/>
      <c r="CR26" s="61"/>
    </row>
    <row r="27" spans="1:96" x14ac:dyDescent="0.25">
      <c r="A27" s="2">
        <v>26</v>
      </c>
      <c r="B27" s="2" t="s">
        <v>66</v>
      </c>
      <c r="C27" s="30" t="s">
        <v>4</v>
      </c>
      <c r="D27" s="60">
        <v>1</v>
      </c>
      <c r="E27" s="60">
        <v>1</v>
      </c>
      <c r="F27" s="61" t="s">
        <v>4</v>
      </c>
      <c r="G27" s="60"/>
      <c r="H27" s="60"/>
      <c r="I27" s="61"/>
      <c r="J27" s="60">
        <v>1</v>
      </c>
      <c r="K27" s="60">
        <v>1</v>
      </c>
      <c r="L27" s="61" t="s">
        <v>4</v>
      </c>
      <c r="M27" s="60">
        <v>1</v>
      </c>
      <c r="N27" s="60">
        <v>1</v>
      </c>
      <c r="O27" s="61" t="s">
        <v>4</v>
      </c>
      <c r="P27" s="8">
        <v>1</v>
      </c>
      <c r="Q27" s="8">
        <v>1</v>
      </c>
      <c r="R27" s="61" t="s">
        <v>4</v>
      </c>
      <c r="S27" s="60">
        <v>1</v>
      </c>
      <c r="T27" s="60">
        <v>1</v>
      </c>
      <c r="U27" s="61" t="s">
        <v>4</v>
      </c>
      <c r="V27" s="60"/>
      <c r="W27" s="60"/>
      <c r="X27" s="61"/>
      <c r="Y27" s="60">
        <v>1</v>
      </c>
      <c r="Z27" s="60">
        <v>1</v>
      </c>
      <c r="AA27" s="61" t="s">
        <v>4</v>
      </c>
      <c r="AB27" s="60">
        <v>1</v>
      </c>
      <c r="AC27" s="60">
        <v>1</v>
      </c>
      <c r="AD27" s="61" t="s">
        <v>4</v>
      </c>
      <c r="AE27" s="60"/>
      <c r="AF27" s="60"/>
      <c r="AG27" s="61"/>
      <c r="AH27" s="60">
        <v>1</v>
      </c>
      <c r="AI27" s="60">
        <v>1</v>
      </c>
      <c r="AJ27" s="61" t="s">
        <v>4</v>
      </c>
      <c r="AK27" s="60"/>
      <c r="AL27" s="60"/>
      <c r="AM27" s="61"/>
      <c r="AN27" s="60">
        <v>1</v>
      </c>
      <c r="AO27" s="60">
        <v>1</v>
      </c>
      <c r="AP27" s="61" t="s">
        <v>4</v>
      </c>
      <c r="AQ27" s="60">
        <v>1</v>
      </c>
      <c r="AR27" s="60">
        <v>1</v>
      </c>
      <c r="AS27" s="61" t="s">
        <v>4</v>
      </c>
      <c r="AT27" s="22">
        <v>1</v>
      </c>
      <c r="AU27" s="60">
        <v>1</v>
      </c>
      <c r="AV27" s="61" t="s">
        <v>4</v>
      </c>
      <c r="AW27" s="8">
        <v>1</v>
      </c>
      <c r="AX27" s="8">
        <v>0.5</v>
      </c>
      <c r="AY27" s="61" t="s">
        <v>4</v>
      </c>
      <c r="AZ27" s="60">
        <v>1</v>
      </c>
      <c r="BA27" s="60">
        <v>0</v>
      </c>
      <c r="BB27" s="61"/>
      <c r="BC27" s="60">
        <v>1</v>
      </c>
      <c r="BD27" s="60">
        <v>1</v>
      </c>
      <c r="BE27" s="61" t="s">
        <v>4</v>
      </c>
      <c r="BF27" s="60">
        <v>1</v>
      </c>
      <c r="BG27" s="60">
        <v>0</v>
      </c>
      <c r="BH27" s="61"/>
      <c r="BI27" s="8">
        <v>1</v>
      </c>
      <c r="BJ27" s="8">
        <v>1</v>
      </c>
      <c r="BK27" s="61" t="s">
        <v>4</v>
      </c>
      <c r="BN27" s="61"/>
      <c r="BO27" s="60">
        <v>1</v>
      </c>
      <c r="BP27" s="60">
        <v>1</v>
      </c>
      <c r="BQ27" s="61" t="s">
        <v>4</v>
      </c>
      <c r="BR27" s="8">
        <v>1</v>
      </c>
      <c r="BS27" s="8">
        <v>1</v>
      </c>
      <c r="BT27" s="61" t="s">
        <v>4</v>
      </c>
      <c r="BU27" s="60">
        <v>1</v>
      </c>
      <c r="BV27" s="60">
        <v>1</v>
      </c>
      <c r="BW27" s="61" t="s">
        <v>4</v>
      </c>
      <c r="BX27" s="60"/>
      <c r="BY27" s="60"/>
      <c r="BZ27" s="61"/>
      <c r="CA27" s="3"/>
      <c r="CB27" s="3"/>
      <c r="CC27" s="3"/>
      <c r="CD27" s="60">
        <v>1</v>
      </c>
      <c r="CE27" s="60">
        <v>1</v>
      </c>
      <c r="CF27" s="61" t="s">
        <v>4</v>
      </c>
      <c r="CG27" s="60">
        <v>1</v>
      </c>
      <c r="CH27" s="60">
        <v>1</v>
      </c>
      <c r="CI27" s="61" t="s">
        <v>4</v>
      </c>
      <c r="CJ27" s="8">
        <v>1</v>
      </c>
      <c r="CK27" s="8">
        <v>0.5</v>
      </c>
      <c r="CL27" s="61" t="s">
        <v>4</v>
      </c>
      <c r="CM27" s="8">
        <v>1</v>
      </c>
      <c r="CN27" s="8">
        <v>1</v>
      </c>
      <c r="CO27" s="61" t="s">
        <v>4</v>
      </c>
      <c r="CP27" s="8">
        <v>1</v>
      </c>
      <c r="CQ27" s="8">
        <v>1</v>
      </c>
      <c r="CR27" s="61" t="s">
        <v>4</v>
      </c>
    </row>
    <row r="28" spans="1:96" x14ac:dyDescent="0.25">
      <c r="A28" s="2">
        <v>27</v>
      </c>
      <c r="B28" s="2" t="s">
        <v>72</v>
      </c>
      <c r="C28" s="34" t="s">
        <v>63</v>
      </c>
      <c r="D28" s="60">
        <v>1</v>
      </c>
      <c r="E28" s="60">
        <v>1</v>
      </c>
      <c r="F28" s="61"/>
      <c r="G28" s="60">
        <v>1</v>
      </c>
      <c r="H28" s="60">
        <v>1</v>
      </c>
      <c r="I28" s="61"/>
      <c r="J28" s="60">
        <v>1</v>
      </c>
      <c r="K28" s="60">
        <v>1</v>
      </c>
      <c r="L28" s="61"/>
      <c r="M28" s="60"/>
      <c r="N28" s="60"/>
      <c r="O28" s="61"/>
      <c r="P28" s="8"/>
      <c r="Q28" s="8"/>
      <c r="R28" s="61"/>
      <c r="S28" s="60">
        <v>1</v>
      </c>
      <c r="T28" s="60">
        <v>1</v>
      </c>
      <c r="U28" s="61"/>
      <c r="V28" s="60"/>
      <c r="W28" s="60"/>
      <c r="X28" s="61"/>
      <c r="Y28" s="60">
        <v>1</v>
      </c>
      <c r="Z28" s="60">
        <v>1</v>
      </c>
      <c r="AA28" s="61" t="s">
        <v>63</v>
      </c>
      <c r="AB28" s="60">
        <v>1</v>
      </c>
      <c r="AC28" s="60">
        <v>1</v>
      </c>
      <c r="AD28" s="61"/>
      <c r="AE28" s="60">
        <v>1</v>
      </c>
      <c r="AF28" s="60">
        <v>1</v>
      </c>
      <c r="AG28" s="61"/>
      <c r="AH28" s="60"/>
      <c r="AI28" s="60"/>
      <c r="AJ28" s="61"/>
      <c r="AK28" s="60"/>
      <c r="AL28" s="60"/>
      <c r="AM28" s="61"/>
      <c r="AN28" s="60">
        <v>1</v>
      </c>
      <c r="AO28" s="60">
        <v>1</v>
      </c>
      <c r="AP28" s="61" t="s">
        <v>63</v>
      </c>
      <c r="AQ28" s="60">
        <v>1</v>
      </c>
      <c r="AR28" s="60">
        <v>1</v>
      </c>
      <c r="AS28" s="61"/>
      <c r="AT28" s="22"/>
      <c r="AU28" s="60"/>
      <c r="AV28" s="61"/>
      <c r="AW28" s="8"/>
      <c r="AX28" s="8"/>
      <c r="AY28" s="61"/>
      <c r="AZ28" s="60">
        <v>1</v>
      </c>
      <c r="BA28" s="60">
        <v>1</v>
      </c>
      <c r="BB28" s="61" t="s">
        <v>63</v>
      </c>
      <c r="BC28" s="60"/>
      <c r="BD28" s="60"/>
      <c r="BE28" s="61"/>
      <c r="BF28" s="60">
        <v>1</v>
      </c>
      <c r="BG28" s="60">
        <v>1</v>
      </c>
      <c r="BH28" s="61" t="s">
        <v>63</v>
      </c>
      <c r="BI28" s="8">
        <v>1</v>
      </c>
      <c r="BJ28" s="8">
        <v>1</v>
      </c>
      <c r="BK28" s="61" t="s">
        <v>63</v>
      </c>
      <c r="BN28" s="61"/>
      <c r="BO28" s="60"/>
      <c r="BP28" s="60"/>
      <c r="BQ28" s="61"/>
      <c r="BR28" s="8">
        <v>1</v>
      </c>
      <c r="BS28" s="8">
        <v>1</v>
      </c>
      <c r="BT28" s="61" t="s">
        <v>63</v>
      </c>
      <c r="BU28" s="60"/>
      <c r="BV28" s="60"/>
      <c r="BW28" s="61"/>
      <c r="BX28" s="60"/>
      <c r="BY28" s="60"/>
      <c r="BZ28" s="61"/>
      <c r="CA28" s="60">
        <v>1</v>
      </c>
      <c r="CB28" s="60">
        <v>1</v>
      </c>
      <c r="CC28" s="61" t="s">
        <v>63</v>
      </c>
      <c r="CD28" s="3"/>
      <c r="CE28" s="3"/>
      <c r="CF28" s="3"/>
      <c r="CG28" s="60">
        <v>1</v>
      </c>
      <c r="CH28" s="60">
        <v>1</v>
      </c>
      <c r="CI28" s="60" t="s">
        <v>63</v>
      </c>
      <c r="CJ28" s="2">
        <v>1</v>
      </c>
      <c r="CK28" s="8">
        <v>1</v>
      </c>
      <c r="CL28" s="61"/>
      <c r="CO28" s="61"/>
      <c r="CR28" s="61"/>
    </row>
    <row r="29" spans="1:96" x14ac:dyDescent="0.25">
      <c r="A29" s="2">
        <v>28</v>
      </c>
      <c r="B29" s="2" t="s">
        <v>67</v>
      </c>
      <c r="C29" s="26" t="s">
        <v>63</v>
      </c>
      <c r="D29" s="60">
        <v>1</v>
      </c>
      <c r="E29" s="60">
        <v>1</v>
      </c>
      <c r="F29" s="61" t="s">
        <v>63</v>
      </c>
      <c r="G29" s="60">
        <v>1</v>
      </c>
      <c r="H29" s="60">
        <v>1</v>
      </c>
      <c r="I29" s="61"/>
      <c r="J29" s="60"/>
      <c r="K29" s="60"/>
      <c r="L29" s="61"/>
      <c r="M29" s="60">
        <v>1</v>
      </c>
      <c r="N29" s="60">
        <v>1</v>
      </c>
      <c r="O29" s="61" t="s">
        <v>63</v>
      </c>
      <c r="P29" s="8">
        <v>1</v>
      </c>
      <c r="Q29" s="8">
        <v>1</v>
      </c>
      <c r="R29" s="61" t="s">
        <v>63</v>
      </c>
      <c r="S29" s="60">
        <v>1</v>
      </c>
      <c r="T29" s="8">
        <v>1</v>
      </c>
      <c r="U29" s="61" t="s">
        <v>63</v>
      </c>
      <c r="V29" s="60"/>
      <c r="W29" s="60"/>
      <c r="X29" s="61"/>
      <c r="Y29" s="60"/>
      <c r="Z29" s="60"/>
      <c r="AA29" s="61"/>
      <c r="AB29" s="60">
        <v>1</v>
      </c>
      <c r="AC29" s="60">
        <v>1</v>
      </c>
      <c r="AD29" s="61" t="s">
        <v>63</v>
      </c>
      <c r="AE29" s="60"/>
      <c r="AF29" s="60"/>
      <c r="AG29" s="61"/>
      <c r="AH29" s="60">
        <v>1</v>
      </c>
      <c r="AI29" s="60">
        <v>0.5</v>
      </c>
      <c r="AJ29" s="61" t="s">
        <v>63</v>
      </c>
      <c r="AK29" s="60">
        <v>1</v>
      </c>
      <c r="AL29" s="60">
        <v>1</v>
      </c>
      <c r="AM29" s="61" t="s">
        <v>63</v>
      </c>
      <c r="AN29" s="60">
        <v>1</v>
      </c>
      <c r="AO29" s="60">
        <v>1</v>
      </c>
      <c r="AP29" s="61"/>
      <c r="AQ29" s="60"/>
      <c r="AR29" s="60"/>
      <c r="AS29" s="61"/>
      <c r="AT29" s="22">
        <v>1</v>
      </c>
      <c r="AU29" s="60">
        <v>1</v>
      </c>
      <c r="AV29" s="61" t="s">
        <v>63</v>
      </c>
      <c r="AW29" s="8">
        <v>1</v>
      </c>
      <c r="AX29" s="8">
        <v>1</v>
      </c>
      <c r="AY29" s="61" t="s">
        <v>63</v>
      </c>
      <c r="AZ29" s="60">
        <v>1</v>
      </c>
      <c r="BA29" s="60">
        <v>1</v>
      </c>
      <c r="BB29" s="61"/>
      <c r="BC29" s="60">
        <v>1</v>
      </c>
      <c r="BD29" s="60">
        <v>1</v>
      </c>
      <c r="BE29" s="61" t="s">
        <v>63</v>
      </c>
      <c r="BF29" s="60">
        <v>1</v>
      </c>
      <c r="BG29" s="60">
        <v>0</v>
      </c>
      <c r="BH29" s="61"/>
      <c r="BI29" s="8">
        <v>1</v>
      </c>
      <c r="BJ29" s="8">
        <v>1</v>
      </c>
      <c r="BK29" s="61"/>
      <c r="BL29" s="2">
        <v>1</v>
      </c>
      <c r="BM29" s="2">
        <v>1</v>
      </c>
      <c r="BN29" s="61" t="s">
        <v>63</v>
      </c>
      <c r="BO29" s="60"/>
      <c r="BP29" s="60"/>
      <c r="BQ29" s="61"/>
      <c r="BR29" s="60">
        <v>1</v>
      </c>
      <c r="BS29" s="60">
        <v>1</v>
      </c>
      <c r="BT29" s="61"/>
      <c r="BU29" s="8">
        <v>1</v>
      </c>
      <c r="BV29" s="8">
        <v>1</v>
      </c>
      <c r="BW29" s="61" t="s">
        <v>63</v>
      </c>
      <c r="BX29" s="60"/>
      <c r="BY29" s="60"/>
      <c r="BZ29" s="61"/>
      <c r="CA29" s="60">
        <v>1</v>
      </c>
      <c r="CB29" s="60">
        <v>1</v>
      </c>
      <c r="CC29" s="61"/>
      <c r="CD29" s="60">
        <v>1</v>
      </c>
      <c r="CE29" s="60">
        <v>1</v>
      </c>
      <c r="CF29" s="60" t="s">
        <v>63</v>
      </c>
      <c r="CG29" s="3"/>
      <c r="CH29" s="3"/>
      <c r="CI29" s="3"/>
      <c r="CJ29" s="2">
        <v>1</v>
      </c>
      <c r="CK29" s="2">
        <v>1</v>
      </c>
      <c r="CL29" s="61" t="s">
        <v>63</v>
      </c>
      <c r="CM29" s="2">
        <v>1</v>
      </c>
      <c r="CN29" s="8">
        <v>1</v>
      </c>
      <c r="CO29" s="61" t="s">
        <v>63</v>
      </c>
      <c r="CP29" s="8">
        <v>1</v>
      </c>
      <c r="CQ29" s="8">
        <v>1</v>
      </c>
      <c r="CR29" s="61" t="s">
        <v>63</v>
      </c>
    </row>
    <row r="30" spans="1:96" x14ac:dyDescent="0.25">
      <c r="A30" s="2">
        <v>29</v>
      </c>
      <c r="B30" s="2" t="s">
        <v>40</v>
      </c>
      <c r="C30" s="26" t="s">
        <v>9</v>
      </c>
      <c r="D30" s="60">
        <v>1</v>
      </c>
      <c r="E30" s="60">
        <v>1</v>
      </c>
      <c r="F30" s="61" t="s">
        <v>9</v>
      </c>
      <c r="G30" s="60">
        <v>1</v>
      </c>
      <c r="H30" s="60">
        <v>1</v>
      </c>
      <c r="I30" s="61"/>
      <c r="J30" s="60"/>
      <c r="K30" s="60"/>
      <c r="L30" s="61"/>
      <c r="M30" s="60">
        <v>1</v>
      </c>
      <c r="N30" s="60">
        <v>1</v>
      </c>
      <c r="O30" s="61" t="s">
        <v>9</v>
      </c>
      <c r="P30" s="8">
        <v>1</v>
      </c>
      <c r="Q30" s="8">
        <v>1</v>
      </c>
      <c r="R30" s="61" t="s">
        <v>9</v>
      </c>
      <c r="S30" s="60">
        <v>1</v>
      </c>
      <c r="T30" s="8">
        <v>1</v>
      </c>
      <c r="U30" s="61"/>
      <c r="V30" s="60"/>
      <c r="W30" s="60"/>
      <c r="X30" s="61"/>
      <c r="Y30" s="60">
        <v>1</v>
      </c>
      <c r="Z30" s="60">
        <v>0</v>
      </c>
      <c r="AA30" s="61"/>
      <c r="AB30" s="60">
        <v>1</v>
      </c>
      <c r="AC30" s="60">
        <v>1</v>
      </c>
      <c r="AD30" s="61"/>
      <c r="AE30" s="60">
        <v>1</v>
      </c>
      <c r="AF30" s="60">
        <v>1</v>
      </c>
      <c r="AG30" s="61"/>
      <c r="AH30" s="60">
        <v>1</v>
      </c>
      <c r="AI30" s="60">
        <v>1</v>
      </c>
      <c r="AJ30" s="61"/>
      <c r="AK30" s="60"/>
      <c r="AL30" s="60"/>
      <c r="AM30" s="61"/>
      <c r="AN30" s="60">
        <v>1</v>
      </c>
      <c r="AO30" s="60">
        <v>1</v>
      </c>
      <c r="AP30" s="61"/>
      <c r="AQ30" s="60">
        <v>1</v>
      </c>
      <c r="AR30" s="60">
        <v>1</v>
      </c>
      <c r="AS30" s="61"/>
      <c r="AT30" s="22">
        <v>1</v>
      </c>
      <c r="AU30" s="60">
        <v>1</v>
      </c>
      <c r="AV30" s="61" t="s">
        <v>9</v>
      </c>
      <c r="AW30" s="8">
        <v>1</v>
      </c>
      <c r="AX30" s="8">
        <v>1</v>
      </c>
      <c r="AY30" s="61"/>
      <c r="AZ30" s="60">
        <v>1</v>
      </c>
      <c r="BA30" s="60">
        <v>1</v>
      </c>
      <c r="BB30" s="61" t="s">
        <v>9</v>
      </c>
      <c r="BC30" s="60">
        <v>1</v>
      </c>
      <c r="BD30" s="60">
        <v>1</v>
      </c>
      <c r="BE30" s="61"/>
      <c r="BF30" s="60"/>
      <c r="BG30" s="60"/>
      <c r="BH30" s="61"/>
      <c r="BI30" s="8">
        <v>1</v>
      </c>
      <c r="BJ30" s="8">
        <v>1</v>
      </c>
      <c r="BK30" s="61" t="s">
        <v>9</v>
      </c>
      <c r="BN30" s="61"/>
      <c r="BO30" s="60">
        <v>1</v>
      </c>
      <c r="BP30" s="60">
        <v>1</v>
      </c>
      <c r="BQ30" s="61" t="s">
        <v>9</v>
      </c>
      <c r="BR30" s="60">
        <v>1</v>
      </c>
      <c r="BS30" s="60">
        <v>1</v>
      </c>
      <c r="BT30" s="61" t="s">
        <v>9</v>
      </c>
      <c r="BU30" s="8"/>
      <c r="BV30" s="8"/>
      <c r="BW30" s="61"/>
      <c r="BX30" s="60"/>
      <c r="BY30" s="60"/>
      <c r="BZ30" s="61"/>
      <c r="CA30" s="60">
        <v>1</v>
      </c>
      <c r="CB30" s="60">
        <v>0.5</v>
      </c>
      <c r="CC30" s="61" t="s">
        <v>9</v>
      </c>
      <c r="CD30" s="60">
        <v>1</v>
      </c>
      <c r="CE30" s="60">
        <v>1</v>
      </c>
      <c r="CF30" s="61" t="s">
        <v>9</v>
      </c>
      <c r="CG30" s="8">
        <v>1</v>
      </c>
      <c r="CH30" s="8">
        <v>1</v>
      </c>
      <c r="CI30" s="61"/>
      <c r="CJ30" s="3"/>
      <c r="CK30" s="3"/>
      <c r="CL30" s="3"/>
      <c r="CO30" s="61"/>
      <c r="CP30" s="2">
        <v>1</v>
      </c>
      <c r="CQ30" s="2">
        <v>1</v>
      </c>
      <c r="CR30" s="61" t="s">
        <v>9</v>
      </c>
    </row>
    <row r="31" spans="1:96" x14ac:dyDescent="0.25">
      <c r="A31" s="2">
        <v>30</v>
      </c>
      <c r="B31" s="2" t="s">
        <v>12</v>
      </c>
      <c r="C31" s="26" t="s">
        <v>6</v>
      </c>
      <c r="D31" s="60">
        <v>1</v>
      </c>
      <c r="E31" s="60">
        <v>1</v>
      </c>
      <c r="F31" s="61" t="s">
        <v>6</v>
      </c>
      <c r="G31" s="60">
        <v>1</v>
      </c>
      <c r="H31" s="60">
        <v>1</v>
      </c>
      <c r="I31" s="61"/>
      <c r="J31" s="60">
        <v>1</v>
      </c>
      <c r="K31" s="60">
        <v>1</v>
      </c>
      <c r="L31" s="61" t="s">
        <v>6</v>
      </c>
      <c r="M31" s="60"/>
      <c r="N31" s="60"/>
      <c r="O31" s="61"/>
      <c r="P31" s="8"/>
      <c r="Q31" s="8"/>
      <c r="R31" s="61"/>
      <c r="S31" s="60">
        <v>1</v>
      </c>
      <c r="T31" s="8">
        <v>1</v>
      </c>
      <c r="U31" s="61" t="s">
        <v>6</v>
      </c>
      <c r="V31" s="60"/>
      <c r="W31" s="60"/>
      <c r="X31" s="61"/>
      <c r="Y31" s="60">
        <v>1</v>
      </c>
      <c r="Z31" s="60">
        <v>1</v>
      </c>
      <c r="AA31" s="61" t="s">
        <v>6</v>
      </c>
      <c r="AB31" s="60">
        <v>1</v>
      </c>
      <c r="AC31" s="60">
        <v>1</v>
      </c>
      <c r="AD31" s="61" t="s">
        <v>6</v>
      </c>
      <c r="AE31" s="60">
        <v>1</v>
      </c>
      <c r="AF31" s="60">
        <v>1</v>
      </c>
      <c r="AG31" s="61" t="s">
        <v>6</v>
      </c>
      <c r="AH31" s="60"/>
      <c r="AI31" s="60"/>
      <c r="AJ31" s="61"/>
      <c r="AK31" s="60"/>
      <c r="AL31" s="60"/>
      <c r="AM31" s="61"/>
      <c r="AN31" s="60">
        <v>1</v>
      </c>
      <c r="AO31" s="60">
        <v>1</v>
      </c>
      <c r="AP31" s="61"/>
      <c r="AQ31" s="60">
        <v>1</v>
      </c>
      <c r="AR31" s="60">
        <v>1</v>
      </c>
      <c r="AS31" s="61" t="s">
        <v>6</v>
      </c>
      <c r="AT31" s="22">
        <v>1</v>
      </c>
      <c r="AU31" s="60">
        <v>1</v>
      </c>
      <c r="AV31" s="61"/>
      <c r="AW31" s="8"/>
      <c r="AX31" s="8"/>
      <c r="AY31" s="61"/>
      <c r="AZ31" s="60">
        <v>1</v>
      </c>
      <c r="BA31" s="60">
        <v>1</v>
      </c>
      <c r="BB31" s="61" t="s">
        <v>6</v>
      </c>
      <c r="BC31" s="60">
        <v>1</v>
      </c>
      <c r="BD31" s="60">
        <v>1</v>
      </c>
      <c r="BE31" s="61" t="s">
        <v>6</v>
      </c>
      <c r="BF31" s="60">
        <v>1</v>
      </c>
      <c r="BG31" s="60">
        <v>1</v>
      </c>
      <c r="BH31" s="61" t="s">
        <v>6</v>
      </c>
      <c r="BI31" s="8">
        <v>1</v>
      </c>
      <c r="BJ31" s="8">
        <v>1</v>
      </c>
      <c r="BK31" s="61" t="s">
        <v>6</v>
      </c>
      <c r="BN31" s="61"/>
      <c r="BO31" s="60">
        <v>1</v>
      </c>
      <c r="BP31" s="60">
        <v>1</v>
      </c>
      <c r="BQ31" s="61"/>
      <c r="BR31" s="60"/>
      <c r="BS31" s="60"/>
      <c r="BT31" s="61"/>
      <c r="BU31" s="8"/>
      <c r="BV31" s="8"/>
      <c r="BW31" s="61"/>
      <c r="BX31" s="60"/>
      <c r="BY31" s="60"/>
      <c r="BZ31" s="61"/>
      <c r="CA31" s="60">
        <v>1</v>
      </c>
      <c r="CB31" s="60">
        <v>1</v>
      </c>
      <c r="CC31" s="61"/>
      <c r="CD31" s="60"/>
      <c r="CE31" s="60"/>
      <c r="CF31" s="61"/>
      <c r="CG31" s="2">
        <v>1</v>
      </c>
      <c r="CH31" s="2">
        <v>1</v>
      </c>
      <c r="CI31" s="61"/>
      <c r="CL31" s="61"/>
      <c r="CM31" s="3"/>
      <c r="CN31" s="3"/>
      <c r="CO31" s="3"/>
      <c r="CR31" s="61"/>
    </row>
    <row r="32" spans="1:96" x14ac:dyDescent="0.25">
      <c r="A32" s="2">
        <v>31</v>
      </c>
      <c r="B32" s="2" t="s">
        <v>5</v>
      </c>
      <c r="C32" s="26" t="s">
        <v>6</v>
      </c>
      <c r="D32" s="60">
        <v>1</v>
      </c>
      <c r="E32" s="60">
        <v>1</v>
      </c>
      <c r="F32" s="61"/>
      <c r="G32" s="60">
        <v>1</v>
      </c>
      <c r="H32" s="60">
        <v>1</v>
      </c>
      <c r="I32" s="61" t="s">
        <v>6</v>
      </c>
      <c r="J32" s="60">
        <v>1</v>
      </c>
      <c r="K32" s="60">
        <v>1</v>
      </c>
      <c r="L32" s="61"/>
      <c r="M32" s="60">
        <v>1</v>
      </c>
      <c r="N32" s="60">
        <v>1</v>
      </c>
      <c r="O32" s="61" t="s">
        <v>6</v>
      </c>
      <c r="P32" s="8">
        <v>1</v>
      </c>
      <c r="Q32" s="8">
        <v>1</v>
      </c>
      <c r="R32" s="61" t="s">
        <v>6</v>
      </c>
      <c r="S32" s="60">
        <v>1</v>
      </c>
      <c r="T32" s="8">
        <v>1</v>
      </c>
      <c r="U32" s="61"/>
      <c r="V32" s="60"/>
      <c r="W32" s="60"/>
      <c r="X32" s="61"/>
      <c r="Y32" s="60">
        <v>1</v>
      </c>
      <c r="Z32" s="60">
        <v>1</v>
      </c>
      <c r="AA32" s="61"/>
      <c r="AB32" s="60">
        <v>1</v>
      </c>
      <c r="AC32" s="60">
        <v>1</v>
      </c>
      <c r="AD32" s="61"/>
      <c r="AE32" s="60">
        <v>1</v>
      </c>
      <c r="AF32" s="60">
        <v>1</v>
      </c>
      <c r="AG32" s="61"/>
      <c r="AH32" s="60">
        <v>1</v>
      </c>
      <c r="AI32" s="60">
        <v>1</v>
      </c>
      <c r="AJ32" s="61" t="s">
        <v>6</v>
      </c>
      <c r="AK32" s="60"/>
      <c r="AL32" s="60"/>
      <c r="AM32" s="61"/>
      <c r="AN32" s="60">
        <v>1</v>
      </c>
      <c r="AO32" s="60">
        <v>1</v>
      </c>
      <c r="AP32" s="61" t="s">
        <v>6</v>
      </c>
      <c r="AQ32" s="60">
        <v>1</v>
      </c>
      <c r="AR32" s="60">
        <v>1</v>
      </c>
      <c r="AT32" s="22">
        <v>1</v>
      </c>
      <c r="AU32" s="60">
        <v>1</v>
      </c>
      <c r="AV32" s="61" t="s">
        <v>6</v>
      </c>
      <c r="AW32" s="8"/>
      <c r="AX32" s="8"/>
      <c r="AY32" s="61"/>
      <c r="AZ32" s="60">
        <v>1</v>
      </c>
      <c r="BA32" s="60">
        <v>1</v>
      </c>
      <c r="BB32" s="61"/>
      <c r="BC32" s="60"/>
      <c r="BD32" s="60"/>
      <c r="BE32" s="61"/>
      <c r="BF32" s="60">
        <v>1</v>
      </c>
      <c r="BG32" s="60">
        <v>1</v>
      </c>
      <c r="BH32" s="61"/>
      <c r="BI32" s="8">
        <v>1</v>
      </c>
      <c r="BJ32" s="8">
        <v>1</v>
      </c>
      <c r="BK32" s="61"/>
      <c r="BN32" s="61"/>
      <c r="BO32" s="60">
        <v>1</v>
      </c>
      <c r="BP32" s="60">
        <v>1</v>
      </c>
      <c r="BQ32" s="61" t="s">
        <v>6</v>
      </c>
      <c r="BR32" s="60">
        <v>1</v>
      </c>
      <c r="BS32" s="60">
        <v>1</v>
      </c>
      <c r="BT32" s="61" t="s">
        <v>6</v>
      </c>
      <c r="BU32" s="8"/>
      <c r="BV32" s="8"/>
      <c r="BW32" s="61"/>
      <c r="BX32" s="60"/>
      <c r="BY32" s="60"/>
      <c r="BZ32" s="61"/>
      <c r="CA32" s="60">
        <v>1</v>
      </c>
      <c r="CB32" s="60">
        <v>1</v>
      </c>
      <c r="CC32" s="61" t="s">
        <v>6</v>
      </c>
      <c r="CD32" s="60"/>
      <c r="CE32" s="60"/>
      <c r="CF32" s="61"/>
      <c r="CG32" s="2">
        <v>1</v>
      </c>
      <c r="CH32" s="2">
        <v>1</v>
      </c>
      <c r="CI32" s="61" t="s">
        <v>6</v>
      </c>
      <c r="CJ32" s="2">
        <v>1</v>
      </c>
      <c r="CK32" s="2">
        <v>1</v>
      </c>
      <c r="CL32" s="61" t="s">
        <v>6</v>
      </c>
      <c r="CO32" s="61"/>
      <c r="CP32" s="3"/>
      <c r="CQ32" s="3"/>
      <c r="CR32" s="3"/>
    </row>
    <row r="33" spans="1:96" s="11" customFormat="1" x14ac:dyDescent="0.25">
      <c r="A33" s="73" t="s">
        <v>19</v>
      </c>
      <c r="B33" s="74"/>
      <c r="C33" s="75"/>
      <c r="D33" s="57">
        <f>SUM(D2:D32)</f>
        <v>16</v>
      </c>
      <c r="E33" s="58">
        <f>SUM(E2:E32)</f>
        <v>19</v>
      </c>
      <c r="F33" s="57">
        <f>COUNTA(F2:F32)</f>
        <v>12</v>
      </c>
      <c r="G33" s="57">
        <f t="shared" ref="G33:H33" si="0">SUM(G2:G32)</f>
        <v>22</v>
      </c>
      <c r="H33" s="58">
        <f t="shared" si="0"/>
        <v>25</v>
      </c>
      <c r="I33" s="57">
        <f t="shared" ref="I33" si="1">COUNTA(I2:I32)</f>
        <v>17</v>
      </c>
      <c r="J33" s="57">
        <f t="shared" ref="J33:K33" si="2">SUM(J2:J32)</f>
        <v>20</v>
      </c>
      <c r="K33" s="58">
        <f t="shared" si="2"/>
        <v>24</v>
      </c>
      <c r="L33" s="57">
        <f t="shared" ref="L33" si="3">COUNTA(L2:L32)</f>
        <v>16</v>
      </c>
      <c r="M33" s="57">
        <f t="shared" ref="M33:N33" si="4">SUM(M2:M32)</f>
        <v>24</v>
      </c>
      <c r="N33" s="58">
        <f t="shared" si="4"/>
        <v>29</v>
      </c>
      <c r="O33" s="57">
        <f t="shared" ref="O33" si="5">COUNTA(O2:O32)</f>
        <v>21</v>
      </c>
      <c r="P33" s="57">
        <f t="shared" ref="P33:Q33" si="6">SUM(P2:P32)</f>
        <v>22</v>
      </c>
      <c r="Q33" s="58">
        <f t="shared" si="6"/>
        <v>25</v>
      </c>
      <c r="R33" s="57">
        <f t="shared" ref="R33" si="7">COUNTA(R2:R32)</f>
        <v>20</v>
      </c>
      <c r="S33" s="57">
        <f t="shared" ref="S33:T33" si="8">SUM(S2:S32)</f>
        <v>24</v>
      </c>
      <c r="T33" s="58">
        <f t="shared" si="8"/>
        <v>27</v>
      </c>
      <c r="U33" s="57">
        <f t="shared" ref="U33" si="9">COUNTA(U2:U32)</f>
        <v>19</v>
      </c>
      <c r="V33" s="57">
        <f t="shared" ref="V33:W33" si="10">SUM(V2:V32)</f>
        <v>0</v>
      </c>
      <c r="W33" s="58">
        <f t="shared" si="10"/>
        <v>0</v>
      </c>
      <c r="X33" s="57">
        <f t="shared" ref="X33" si="11">COUNTA(X2:X32)</f>
        <v>0</v>
      </c>
      <c r="Y33" s="57">
        <f t="shared" ref="Y33:Z33" si="12">SUM(Y2:Y32)</f>
        <v>24</v>
      </c>
      <c r="Z33" s="58">
        <f t="shared" si="12"/>
        <v>27</v>
      </c>
      <c r="AA33" s="57">
        <f t="shared" ref="AA33" si="13">COUNTA(AA2:AA32)</f>
        <v>19</v>
      </c>
      <c r="AB33" s="57">
        <f t="shared" ref="AB33:AC33" si="14">SUM(AB2:AB32)</f>
        <v>25</v>
      </c>
      <c r="AC33" s="58">
        <f t="shared" si="14"/>
        <v>31</v>
      </c>
      <c r="AD33" s="57">
        <f t="shared" ref="AD33" si="15">COUNTA(AD2:AD32)</f>
        <v>21</v>
      </c>
      <c r="AE33" s="57">
        <f t="shared" ref="AE33:AF33" si="16">SUM(AE2:AE32)</f>
        <v>21</v>
      </c>
      <c r="AF33" s="58">
        <f t="shared" si="16"/>
        <v>23.5</v>
      </c>
      <c r="AG33" s="57">
        <f t="shared" ref="AG33" si="17">COUNTA(AG2:AG32)</f>
        <v>17</v>
      </c>
      <c r="AH33" s="57">
        <f t="shared" ref="AH33:AI33" si="18">SUM(AH2:AH32)</f>
        <v>22</v>
      </c>
      <c r="AI33" s="58">
        <f t="shared" si="18"/>
        <v>25.5</v>
      </c>
      <c r="AJ33" s="57">
        <f t="shared" ref="AJ33" si="19">COUNTA(AJ2:AJ32)</f>
        <v>18</v>
      </c>
      <c r="AK33" s="57">
        <f t="shared" ref="AK33:AL33" si="20">SUM(AK2:AK32)</f>
        <v>11</v>
      </c>
      <c r="AL33" s="58">
        <f t="shared" si="20"/>
        <v>11</v>
      </c>
      <c r="AM33" s="57">
        <f t="shared" ref="AM33" si="21">COUNTA(AM2:AM32)</f>
        <v>8</v>
      </c>
      <c r="AN33" s="57">
        <f t="shared" ref="AN33:AO33" si="22">SUM(AN2:AN32)</f>
        <v>25</v>
      </c>
      <c r="AO33" s="58">
        <f t="shared" si="22"/>
        <v>26</v>
      </c>
      <c r="AP33" s="57">
        <f t="shared" ref="AP33" si="23">COUNTA(AP2:AP32)</f>
        <v>19</v>
      </c>
      <c r="AQ33" s="57">
        <f t="shared" ref="AQ33:AR33" si="24">SUM(AQ2:AQ32)</f>
        <v>23</v>
      </c>
      <c r="AR33" s="58">
        <f t="shared" si="24"/>
        <v>26</v>
      </c>
      <c r="AS33" s="57">
        <f>COUNTA(AS2:AS31)</f>
        <v>19</v>
      </c>
      <c r="AT33" s="57">
        <f t="shared" ref="AT33:AU33" si="25">SUM(AT2:AT32)</f>
        <v>23</v>
      </c>
      <c r="AU33" s="58">
        <f t="shared" si="25"/>
        <v>28</v>
      </c>
      <c r="AV33" s="57">
        <f t="shared" ref="AV33" si="26">COUNTA(AV2:AV32)</f>
        <v>18</v>
      </c>
      <c r="AW33" s="57">
        <f t="shared" ref="AW33:AX33" si="27">SUM(AW2:AW32)</f>
        <v>19</v>
      </c>
      <c r="AX33" s="58">
        <f t="shared" si="27"/>
        <v>21.5</v>
      </c>
      <c r="AY33" s="57">
        <f t="shared" ref="AY33" si="28">COUNTA(AY2:AY32)</f>
        <v>16</v>
      </c>
      <c r="AZ33" s="57">
        <f t="shared" ref="AZ33:BA33" si="29">SUM(AZ2:AZ32)</f>
        <v>22</v>
      </c>
      <c r="BA33" s="58">
        <f t="shared" si="29"/>
        <v>23</v>
      </c>
      <c r="BB33" s="57">
        <f t="shared" ref="BB33" si="30">COUNTA(BB2:BB32)</f>
        <v>17</v>
      </c>
      <c r="BC33" s="57">
        <f t="shared" ref="BC33:BD33" si="31">SUM(BC2:BC32)</f>
        <v>22</v>
      </c>
      <c r="BD33" s="58">
        <f t="shared" si="31"/>
        <v>27</v>
      </c>
      <c r="BE33" s="57">
        <f t="shared" ref="BE33" si="32">COUNTA(BE2:BE32)</f>
        <v>18</v>
      </c>
      <c r="BF33" s="57">
        <f t="shared" ref="BF33:BG33" si="33">SUM(BF2:BF32)</f>
        <v>19</v>
      </c>
      <c r="BG33" s="58">
        <f t="shared" si="33"/>
        <v>19</v>
      </c>
      <c r="BH33" s="57">
        <f t="shared" ref="BH33" si="34">COUNTA(BH2:BH32)</f>
        <v>15</v>
      </c>
      <c r="BI33" s="57">
        <f>SUM(BI2:BI32)</f>
        <v>27</v>
      </c>
      <c r="BJ33" s="58">
        <f>SUM(BJ2:BJ32)</f>
        <v>32</v>
      </c>
      <c r="BK33" s="57">
        <f>COUNTA(BK2:BK32)</f>
        <v>23</v>
      </c>
      <c r="BL33" s="57">
        <f t="shared" ref="BL33:BM33" si="35">SUM(BL2:BL32)</f>
        <v>12</v>
      </c>
      <c r="BM33" s="58">
        <f t="shared" si="35"/>
        <v>17</v>
      </c>
      <c r="BN33" s="57">
        <f t="shared" ref="BN33" si="36">COUNTA(BN2:BN32)</f>
        <v>11</v>
      </c>
      <c r="BO33" s="57">
        <f t="shared" ref="BO33:BP33" si="37">SUM(BO2:BO32)</f>
        <v>13</v>
      </c>
      <c r="BP33" s="58">
        <f t="shared" si="37"/>
        <v>14.5</v>
      </c>
      <c r="BQ33" s="57">
        <f t="shared" ref="BQ33" si="38">COUNTA(BQ2:BQ32)</f>
        <v>10</v>
      </c>
      <c r="BR33" s="57">
        <f t="shared" ref="BR33:BS33" si="39">SUM(BR2:BR32)</f>
        <v>19</v>
      </c>
      <c r="BS33" s="58">
        <f t="shared" si="39"/>
        <v>24</v>
      </c>
      <c r="BT33" s="57">
        <f t="shared" ref="BT33" si="40">COUNTA(BT2:BT32)</f>
        <v>17</v>
      </c>
      <c r="BU33" s="57">
        <f t="shared" ref="BU33:BV33" si="41">SUM(BU2:BU32)</f>
        <v>11</v>
      </c>
      <c r="BV33" s="58">
        <f t="shared" si="41"/>
        <v>13</v>
      </c>
      <c r="BW33" s="57">
        <f t="shared" ref="BW33" si="42">COUNTA(BW2:BW32)</f>
        <v>10</v>
      </c>
      <c r="BX33" s="57">
        <f t="shared" ref="BX33:BY33" si="43">SUM(BX2:BX32)</f>
        <v>0</v>
      </c>
      <c r="BY33" s="58">
        <f t="shared" si="43"/>
        <v>0</v>
      </c>
      <c r="BZ33" s="57">
        <f t="shared" ref="BZ33" si="44">COUNTA(BZ2:BZ32)</f>
        <v>0</v>
      </c>
      <c r="CA33" s="57">
        <f t="shared" ref="CA33:CB33" si="45">SUM(CA2:CA32)</f>
        <v>24</v>
      </c>
      <c r="CB33" s="58">
        <f t="shared" si="45"/>
        <v>24</v>
      </c>
      <c r="CC33" s="57">
        <f t="shared" ref="CC33" si="46">COUNTA(CC2:CC32)</f>
        <v>18</v>
      </c>
      <c r="CD33" s="57">
        <f t="shared" ref="CD33:CE33" si="47">SUM(CD2:CD32)</f>
        <v>16</v>
      </c>
      <c r="CE33" s="58">
        <f t="shared" si="47"/>
        <v>22</v>
      </c>
      <c r="CF33" s="57">
        <f t="shared" ref="CF33" si="48">COUNTA(CF2:CF32)</f>
        <v>15</v>
      </c>
      <c r="CG33" s="67">
        <f t="shared" ref="CG33:CH33" si="49">SUM(CG2:CG32)</f>
        <v>24</v>
      </c>
      <c r="CH33" s="68">
        <f t="shared" si="49"/>
        <v>27.5</v>
      </c>
      <c r="CI33" s="67">
        <f t="shared" ref="CI33" si="50">COUNTA(CI2:CI32)</f>
        <v>19</v>
      </c>
      <c r="CJ33" s="57">
        <f t="shared" ref="CJ33:CK33" si="51">SUM(CJ2:CJ32)</f>
        <v>22</v>
      </c>
      <c r="CK33" s="58">
        <f t="shared" si="51"/>
        <v>26.5</v>
      </c>
      <c r="CL33" s="57">
        <f t="shared" ref="CL33" si="52">COUNTA(CL2:CL32)</f>
        <v>20</v>
      </c>
      <c r="CM33" s="57">
        <f t="shared" ref="CM33:CN33" si="53">SUM(CM2:CM32)</f>
        <v>17</v>
      </c>
      <c r="CN33" s="58">
        <f t="shared" si="53"/>
        <v>23</v>
      </c>
      <c r="CO33" s="57">
        <f t="shared" ref="CO33" si="54">COUNTA(CO2:CO32)</f>
        <v>16</v>
      </c>
      <c r="CP33" s="57">
        <f t="shared" ref="CP33:CQ33" si="55">SUM(CP2:CP32)</f>
        <v>21</v>
      </c>
      <c r="CQ33" s="58">
        <f t="shared" si="55"/>
        <v>27</v>
      </c>
      <c r="CR33" s="57">
        <f t="shared" ref="CR33" si="56">COUNTA(CR2:CR32)</f>
        <v>19</v>
      </c>
    </row>
    <row r="34" spans="1:96" x14ac:dyDescent="0.25">
      <c r="CJ34" s="60"/>
    </row>
  </sheetData>
  <mergeCells count="32">
    <mergeCell ref="AT1:AV1"/>
    <mergeCell ref="CG1:CI1"/>
    <mergeCell ref="AW1:AY1"/>
    <mergeCell ref="AZ1:BB1"/>
    <mergeCell ref="BC1:BE1"/>
    <mergeCell ref="BF1:BH1"/>
    <mergeCell ref="BI1:BK1"/>
    <mergeCell ref="BL1:BN1"/>
    <mergeCell ref="BX1:BZ1"/>
    <mergeCell ref="BO1:BQ1"/>
    <mergeCell ref="CD1:CF1"/>
    <mergeCell ref="AB1:AD1"/>
    <mergeCell ref="AE1:AG1"/>
    <mergeCell ref="AK1:AM1"/>
    <mergeCell ref="AN1:AP1"/>
    <mergeCell ref="AQ1:AS1"/>
    <mergeCell ref="CJ1:CL1"/>
    <mergeCell ref="CM1:CO1"/>
    <mergeCell ref="AH1:AJ1"/>
    <mergeCell ref="CP1:CR1"/>
    <mergeCell ref="A33:C33"/>
    <mergeCell ref="D1:F1"/>
    <mergeCell ref="BR1:BT1"/>
    <mergeCell ref="BU1:BW1"/>
    <mergeCell ref="CA1:CC1"/>
    <mergeCell ref="Y1:AA1"/>
    <mergeCell ref="G1:I1"/>
    <mergeCell ref="J1:L1"/>
    <mergeCell ref="M1:O1"/>
    <mergeCell ref="P1:R1"/>
    <mergeCell ref="S1:U1"/>
    <mergeCell ref="V1:X1"/>
  </mergeCells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R33"/>
  <sheetViews>
    <sheetView zoomScale="200" zoomScaleNormal="200" workbookViewId="0">
      <pane xSplit="2" ySplit="1" topLeftCell="CP24" activePane="bottomRight" state="frozen"/>
      <selection pane="topRight" activeCell="C1" sqref="C1"/>
      <selection pane="bottomLeft" activeCell="A2" sqref="A2"/>
      <selection pane="bottomRight" activeCell="CR33" sqref="CR33"/>
    </sheetView>
  </sheetViews>
  <sheetFormatPr defaultRowHeight="15" x14ac:dyDescent="0.25"/>
  <cols>
    <col min="1" max="1" width="5.7109375" customWidth="1"/>
    <col min="3" max="4" width="4.28515625" customWidth="1"/>
    <col min="5" max="5" width="5" customWidth="1"/>
    <col min="6" max="7" width="4.28515625" customWidth="1"/>
    <col min="8" max="8" width="4.5703125" customWidth="1"/>
    <col min="9" max="10" width="4.28515625" customWidth="1"/>
    <col min="11" max="11" width="4.5703125" customWidth="1"/>
    <col min="12" max="13" width="4.28515625" customWidth="1"/>
    <col min="14" max="14" width="4.85546875" customWidth="1"/>
    <col min="15" max="15" width="4.28515625" customWidth="1"/>
    <col min="16" max="16" width="4.28515625" style="11" customWidth="1"/>
    <col min="17" max="17" width="5.140625" style="11" customWidth="1"/>
    <col min="18" max="18" width="4.28515625" style="11" customWidth="1"/>
    <col min="19" max="19" width="4.28515625" customWidth="1"/>
    <col min="20" max="20" width="5.140625" customWidth="1"/>
    <col min="21" max="22" width="4.28515625" customWidth="1"/>
    <col min="23" max="23" width="4.5703125" customWidth="1"/>
    <col min="24" max="25" width="4.28515625" customWidth="1"/>
    <col min="26" max="26" width="4.85546875" customWidth="1"/>
    <col min="27" max="28" width="4.28515625" customWidth="1"/>
    <col min="29" max="29" width="4.5703125" customWidth="1"/>
    <col min="30" max="31" width="4.28515625" customWidth="1"/>
    <col min="32" max="32" width="4.5703125" customWidth="1"/>
    <col min="33" max="34" width="4.28515625" customWidth="1"/>
    <col min="35" max="35" width="4.85546875" customWidth="1"/>
    <col min="36" max="37" width="4.28515625" customWidth="1"/>
    <col min="38" max="38" width="5" customWidth="1"/>
    <col min="39" max="40" width="4.28515625" customWidth="1"/>
    <col min="41" max="41" width="4.5703125" customWidth="1"/>
    <col min="42" max="43" width="4.28515625" customWidth="1"/>
    <col min="44" max="44" width="4.7109375" customWidth="1"/>
    <col min="45" max="46" width="4.28515625" customWidth="1"/>
    <col min="47" max="47" width="4.85546875" customWidth="1"/>
    <col min="48" max="49" width="4.28515625" customWidth="1"/>
    <col min="50" max="50" width="4.85546875" customWidth="1"/>
    <col min="51" max="52" width="4.28515625" customWidth="1"/>
    <col min="53" max="53" width="5.140625" customWidth="1"/>
    <col min="54" max="55" width="4.28515625" customWidth="1"/>
    <col min="56" max="56" width="4.5703125" customWidth="1"/>
    <col min="57" max="58" width="4.28515625" customWidth="1"/>
    <col min="59" max="59" width="4.7109375" customWidth="1"/>
    <col min="60" max="61" width="4.28515625" customWidth="1"/>
    <col min="62" max="62" width="5" customWidth="1"/>
    <col min="63" max="64" width="4.28515625" customWidth="1"/>
    <col min="65" max="65" width="4.7109375" customWidth="1"/>
    <col min="66" max="67" width="4.28515625" customWidth="1"/>
    <col min="68" max="68" width="4.5703125" customWidth="1"/>
    <col min="69" max="70" width="4.28515625" customWidth="1"/>
    <col min="71" max="71" width="5.85546875" customWidth="1"/>
    <col min="72" max="73" width="4.28515625" customWidth="1"/>
    <col min="74" max="74" width="4.7109375" customWidth="1"/>
    <col min="75" max="76" width="4.28515625" customWidth="1"/>
    <col min="77" max="77" width="5" customWidth="1"/>
    <col min="78" max="79" width="4.28515625" customWidth="1"/>
    <col min="80" max="80" width="5" customWidth="1"/>
    <col min="81" max="82" width="4.28515625" customWidth="1"/>
    <col min="83" max="83" width="5" customWidth="1"/>
    <col min="84" max="85" width="4.28515625" customWidth="1"/>
    <col min="86" max="86" width="5" customWidth="1"/>
    <col min="87" max="88" width="4.28515625" customWidth="1"/>
    <col min="89" max="89" width="5" customWidth="1"/>
    <col min="90" max="91" width="4.28515625" customWidth="1"/>
    <col min="92" max="92" width="5" customWidth="1"/>
    <col min="93" max="94" width="4.28515625" customWidth="1"/>
    <col min="95" max="95" width="5" customWidth="1"/>
    <col min="96" max="96" width="4.28515625" customWidth="1"/>
  </cols>
  <sheetData>
    <row r="1" spans="1:96" ht="14.25" customHeight="1" x14ac:dyDescent="0.25">
      <c r="A1" t="s">
        <v>0</v>
      </c>
      <c r="B1" t="s">
        <v>1</v>
      </c>
      <c r="C1" s="26" t="s">
        <v>2</v>
      </c>
      <c r="D1" s="79" t="s">
        <v>51</v>
      </c>
      <c r="E1" s="79"/>
      <c r="F1" s="80"/>
      <c r="G1" s="79" t="s">
        <v>34</v>
      </c>
      <c r="H1" s="79"/>
      <c r="I1" s="80"/>
      <c r="J1" s="79" t="s">
        <v>52</v>
      </c>
      <c r="K1" s="79"/>
      <c r="L1" s="80"/>
      <c r="M1" s="79" t="s">
        <v>53</v>
      </c>
      <c r="N1" s="79"/>
      <c r="O1" s="80"/>
      <c r="P1" s="81" t="s">
        <v>35</v>
      </c>
      <c r="Q1" s="81"/>
      <c r="R1" s="82"/>
      <c r="S1" s="79" t="s">
        <v>54</v>
      </c>
      <c r="T1" s="79"/>
      <c r="U1" s="80"/>
      <c r="V1" s="79" t="s">
        <v>56</v>
      </c>
      <c r="W1" s="79"/>
      <c r="X1" s="80"/>
      <c r="Y1" s="79" t="s">
        <v>57</v>
      </c>
      <c r="Z1" s="79"/>
      <c r="AA1" s="80"/>
      <c r="AB1" s="79" t="s">
        <v>10</v>
      </c>
      <c r="AC1" s="79"/>
      <c r="AD1" s="80"/>
      <c r="AE1" s="79" t="s">
        <v>3</v>
      </c>
      <c r="AF1" s="79"/>
      <c r="AG1" s="80"/>
      <c r="AH1" s="79" t="s">
        <v>68</v>
      </c>
      <c r="AI1" s="79"/>
      <c r="AJ1" s="80"/>
      <c r="AK1" s="79" t="s">
        <v>41</v>
      </c>
      <c r="AL1" s="79"/>
      <c r="AM1" s="80"/>
      <c r="AN1" s="79" t="s">
        <v>16</v>
      </c>
      <c r="AO1" s="79"/>
      <c r="AP1" s="80"/>
      <c r="AQ1" s="79" t="s">
        <v>58</v>
      </c>
      <c r="AR1" s="79"/>
      <c r="AS1" s="80"/>
      <c r="AT1" s="83" t="s">
        <v>59</v>
      </c>
      <c r="AU1" s="79"/>
      <c r="AV1" s="80"/>
      <c r="AW1" s="81" t="s">
        <v>42</v>
      </c>
      <c r="AX1" s="81"/>
      <c r="AY1" s="82"/>
      <c r="AZ1" s="79" t="s">
        <v>37</v>
      </c>
      <c r="BA1" s="79"/>
      <c r="BB1" s="80"/>
      <c r="BC1" s="79" t="s">
        <v>38</v>
      </c>
      <c r="BD1" s="79"/>
      <c r="BE1" s="80"/>
      <c r="BF1" s="79" t="s">
        <v>13</v>
      </c>
      <c r="BG1" s="79"/>
      <c r="BH1" s="80"/>
      <c r="BI1" s="79" t="s">
        <v>15</v>
      </c>
      <c r="BJ1" s="79"/>
      <c r="BK1" s="80"/>
      <c r="BL1" s="79" t="s">
        <v>60</v>
      </c>
      <c r="BM1" s="79"/>
      <c r="BN1" s="80"/>
      <c r="BO1" s="79" t="s">
        <v>71</v>
      </c>
      <c r="BP1" s="79"/>
      <c r="BQ1" s="80"/>
      <c r="BR1" s="79" t="s">
        <v>7</v>
      </c>
      <c r="BS1" s="79"/>
      <c r="BT1" s="80"/>
      <c r="BU1" s="79" t="s">
        <v>62</v>
      </c>
      <c r="BV1" s="79"/>
      <c r="BW1" s="80"/>
      <c r="BX1" s="71" t="s">
        <v>64</v>
      </c>
      <c r="BY1" s="71"/>
      <c r="BZ1" s="72"/>
      <c r="CA1" s="79" t="s">
        <v>66</v>
      </c>
      <c r="CB1" s="79"/>
      <c r="CC1" s="80"/>
      <c r="CD1" s="79" t="s">
        <v>72</v>
      </c>
      <c r="CE1" s="79"/>
      <c r="CF1" s="80"/>
      <c r="CG1" s="79" t="s">
        <v>67</v>
      </c>
      <c r="CH1" s="79"/>
      <c r="CI1" s="80"/>
      <c r="CJ1" s="79" t="s">
        <v>40</v>
      </c>
      <c r="CK1" s="79"/>
      <c r="CL1" s="80"/>
      <c r="CM1" s="79" t="s">
        <v>12</v>
      </c>
      <c r="CN1" s="79"/>
      <c r="CO1" s="80"/>
      <c r="CP1" s="79" t="s">
        <v>5</v>
      </c>
      <c r="CQ1" s="79"/>
      <c r="CR1" s="80"/>
    </row>
    <row r="2" spans="1:96" x14ac:dyDescent="0.25">
      <c r="A2" s="2">
        <v>1</v>
      </c>
      <c r="B2" s="2" t="s">
        <v>51</v>
      </c>
      <c r="C2" s="30" t="s">
        <v>8</v>
      </c>
      <c r="D2" s="3"/>
      <c r="E2" s="3"/>
      <c r="F2" s="3"/>
      <c r="G2" s="29">
        <v>1</v>
      </c>
      <c r="H2" s="29">
        <v>1</v>
      </c>
      <c r="I2" s="30" t="s">
        <v>8</v>
      </c>
      <c r="J2" s="29">
        <v>1</v>
      </c>
      <c r="K2" s="29">
        <v>1</v>
      </c>
      <c r="L2" s="30" t="s">
        <v>8</v>
      </c>
      <c r="M2" s="8">
        <v>1</v>
      </c>
      <c r="N2" s="29">
        <v>1</v>
      </c>
      <c r="O2" s="30" t="s">
        <v>8</v>
      </c>
      <c r="P2" s="8">
        <v>1</v>
      </c>
      <c r="Q2" s="8">
        <v>1</v>
      </c>
      <c r="R2" s="30" t="s">
        <v>8</v>
      </c>
      <c r="S2" s="29">
        <v>1</v>
      </c>
      <c r="T2" s="29">
        <v>1</v>
      </c>
      <c r="U2" s="30" t="s">
        <v>8</v>
      </c>
      <c r="V2" s="29">
        <v>1</v>
      </c>
      <c r="W2" s="29">
        <v>1</v>
      </c>
      <c r="X2" s="30" t="s">
        <v>8</v>
      </c>
      <c r="Y2" s="29"/>
      <c r="Z2" s="29"/>
      <c r="AA2" s="30"/>
      <c r="AB2" s="29">
        <v>1</v>
      </c>
      <c r="AC2" s="29">
        <v>1</v>
      </c>
      <c r="AD2" s="30" t="s">
        <v>8</v>
      </c>
      <c r="AE2" s="29"/>
      <c r="AF2" s="29"/>
      <c r="AG2" s="30"/>
      <c r="AH2" s="29">
        <v>1</v>
      </c>
      <c r="AI2" s="29">
        <v>0</v>
      </c>
      <c r="AJ2" s="30"/>
      <c r="AK2" s="29">
        <v>1</v>
      </c>
      <c r="AL2" s="29">
        <v>1</v>
      </c>
      <c r="AM2" s="30" t="s">
        <v>8</v>
      </c>
      <c r="AN2" s="29">
        <v>1</v>
      </c>
      <c r="AO2" s="29">
        <v>1</v>
      </c>
      <c r="AP2" s="30" t="s">
        <v>8</v>
      </c>
      <c r="AQ2" s="29">
        <v>1</v>
      </c>
      <c r="AR2" s="29">
        <v>1</v>
      </c>
      <c r="AS2" s="30" t="s">
        <v>8</v>
      </c>
      <c r="AT2" s="22">
        <v>1</v>
      </c>
      <c r="AU2" s="29">
        <v>1</v>
      </c>
      <c r="AV2" s="30" t="s">
        <v>8</v>
      </c>
      <c r="AW2" s="8">
        <v>1</v>
      </c>
      <c r="AX2" s="8">
        <v>1</v>
      </c>
      <c r="AY2" s="30" t="s">
        <v>8</v>
      </c>
      <c r="AZ2" s="29">
        <v>1</v>
      </c>
      <c r="BA2" s="29">
        <v>1</v>
      </c>
      <c r="BB2" s="30" t="s">
        <v>8</v>
      </c>
      <c r="BC2" s="29"/>
      <c r="BD2" s="29"/>
      <c r="BE2" s="30"/>
      <c r="BF2" s="29">
        <v>1</v>
      </c>
      <c r="BG2" s="29">
        <v>1</v>
      </c>
      <c r="BH2" s="30" t="s">
        <v>8</v>
      </c>
      <c r="BI2" s="29">
        <v>1</v>
      </c>
      <c r="BJ2" s="29">
        <v>1</v>
      </c>
      <c r="BK2" s="30" t="s">
        <v>8</v>
      </c>
      <c r="BL2" s="8">
        <v>1</v>
      </c>
      <c r="BM2" s="8">
        <v>1</v>
      </c>
      <c r="BN2" s="30" t="s">
        <v>8</v>
      </c>
      <c r="BO2" s="33">
        <v>1</v>
      </c>
      <c r="BP2" s="33">
        <v>1</v>
      </c>
      <c r="BQ2" s="34" t="s">
        <v>8</v>
      </c>
      <c r="BR2" s="29">
        <v>1</v>
      </c>
      <c r="BS2" s="29">
        <v>1</v>
      </c>
      <c r="BT2" s="30" t="s">
        <v>8</v>
      </c>
      <c r="BU2" s="29">
        <v>1</v>
      </c>
      <c r="BV2" s="29">
        <v>1</v>
      </c>
      <c r="BW2" s="30" t="s">
        <v>8</v>
      </c>
      <c r="BX2" s="29">
        <v>1</v>
      </c>
      <c r="BY2" s="29">
        <v>1</v>
      </c>
      <c r="BZ2" s="30" t="s">
        <v>8</v>
      </c>
      <c r="CA2" s="29">
        <v>1</v>
      </c>
      <c r="CB2" s="29">
        <v>1</v>
      </c>
      <c r="CC2" s="30" t="s">
        <v>8</v>
      </c>
      <c r="CD2" s="33">
        <v>1</v>
      </c>
      <c r="CE2" s="33">
        <v>1</v>
      </c>
      <c r="CF2" s="34" t="s">
        <v>8</v>
      </c>
      <c r="CG2" s="29">
        <v>1</v>
      </c>
      <c r="CH2" s="29">
        <v>1</v>
      </c>
      <c r="CI2" s="30" t="s">
        <v>8</v>
      </c>
      <c r="CJ2" s="8">
        <v>1</v>
      </c>
      <c r="CK2" s="8">
        <v>1</v>
      </c>
      <c r="CL2" s="30" t="s">
        <v>8</v>
      </c>
      <c r="CM2" s="8">
        <v>1</v>
      </c>
      <c r="CN2" s="8">
        <v>1</v>
      </c>
      <c r="CO2" s="30" t="s">
        <v>8</v>
      </c>
      <c r="CP2" s="8">
        <v>1</v>
      </c>
      <c r="CQ2" s="8">
        <v>1</v>
      </c>
      <c r="CR2" s="30" t="s">
        <v>8</v>
      </c>
    </row>
    <row r="3" spans="1:96" x14ac:dyDescent="0.25">
      <c r="A3" s="2">
        <v>2</v>
      </c>
      <c r="B3" s="2" t="s">
        <v>34</v>
      </c>
      <c r="C3" s="30" t="s">
        <v>4</v>
      </c>
      <c r="D3" s="29">
        <v>1</v>
      </c>
      <c r="E3" s="29">
        <v>4</v>
      </c>
      <c r="F3" s="30" t="s">
        <v>4</v>
      </c>
      <c r="G3" s="3"/>
      <c r="H3" s="3"/>
      <c r="I3" s="3"/>
      <c r="J3" s="29">
        <v>1</v>
      </c>
      <c r="K3" s="29">
        <v>4</v>
      </c>
      <c r="L3" s="30" t="s">
        <v>4</v>
      </c>
      <c r="M3" s="8">
        <v>1</v>
      </c>
      <c r="N3" s="29">
        <v>4</v>
      </c>
      <c r="O3" s="30" t="s">
        <v>4</v>
      </c>
      <c r="P3" s="8">
        <v>1</v>
      </c>
      <c r="Q3" s="8">
        <v>4</v>
      </c>
      <c r="R3" s="30" t="s">
        <v>4</v>
      </c>
      <c r="S3" s="29"/>
      <c r="T3" s="29"/>
      <c r="U3" s="30"/>
      <c r="V3" s="29">
        <v>1</v>
      </c>
      <c r="W3" s="29">
        <v>4</v>
      </c>
      <c r="X3" s="30" t="s">
        <v>4</v>
      </c>
      <c r="Y3" s="29"/>
      <c r="Z3" s="29"/>
      <c r="AA3" s="30"/>
      <c r="AB3" s="29"/>
      <c r="AC3" s="29"/>
      <c r="AD3" s="30"/>
      <c r="AE3" s="29">
        <v>1</v>
      </c>
      <c r="AF3" s="29">
        <v>4</v>
      </c>
      <c r="AG3" s="30" t="s">
        <v>4</v>
      </c>
      <c r="AH3" s="29"/>
      <c r="AI3" s="29"/>
      <c r="AJ3" s="30"/>
      <c r="AK3" s="29">
        <v>1</v>
      </c>
      <c r="AL3" s="29">
        <v>4</v>
      </c>
      <c r="AM3" s="30" t="s">
        <v>4</v>
      </c>
      <c r="AN3" s="29">
        <v>1</v>
      </c>
      <c r="AO3" s="29">
        <v>4</v>
      </c>
      <c r="AP3" s="30" t="s">
        <v>4</v>
      </c>
      <c r="AQ3" s="29"/>
      <c r="AR3" s="29"/>
      <c r="AS3" s="30"/>
      <c r="AT3" s="22"/>
      <c r="AU3" s="29"/>
      <c r="AV3" s="30"/>
      <c r="AW3" s="8">
        <v>1</v>
      </c>
      <c r="AX3" s="8">
        <v>4</v>
      </c>
      <c r="AY3" s="30" t="s">
        <v>4</v>
      </c>
      <c r="AZ3" s="29"/>
      <c r="BA3" s="29"/>
      <c r="BB3" s="30"/>
      <c r="BC3" s="29"/>
      <c r="BD3" s="29"/>
      <c r="BE3" s="30"/>
      <c r="BF3" s="29"/>
      <c r="BG3" s="29"/>
      <c r="BH3" s="30"/>
      <c r="BI3" s="29">
        <v>1</v>
      </c>
      <c r="BJ3" s="29">
        <v>0</v>
      </c>
      <c r="BK3" s="30"/>
      <c r="BL3" s="8">
        <v>1</v>
      </c>
      <c r="BM3" s="8">
        <v>4</v>
      </c>
      <c r="BN3" s="30" t="s">
        <v>4</v>
      </c>
      <c r="BO3" s="33">
        <v>1</v>
      </c>
      <c r="BP3" s="33">
        <v>4</v>
      </c>
      <c r="BQ3" s="34" t="s">
        <v>4</v>
      </c>
      <c r="BR3" s="29"/>
      <c r="BS3" s="29"/>
      <c r="BT3" s="30"/>
      <c r="BU3" s="29"/>
      <c r="BV3" s="29"/>
      <c r="BW3" s="30"/>
      <c r="BX3" s="29"/>
      <c r="BY3" s="29"/>
      <c r="BZ3" s="30"/>
      <c r="CA3" s="29">
        <v>1</v>
      </c>
      <c r="CB3" s="29">
        <v>4</v>
      </c>
      <c r="CC3" s="30" t="s">
        <v>4</v>
      </c>
      <c r="CD3" s="33"/>
      <c r="CE3" s="33"/>
      <c r="CF3" s="34"/>
      <c r="CG3" s="29"/>
      <c r="CH3" s="29"/>
      <c r="CI3" s="30"/>
      <c r="CL3" s="30"/>
      <c r="CO3" s="30"/>
      <c r="CR3" s="30"/>
    </row>
    <row r="4" spans="1:96" x14ac:dyDescent="0.25">
      <c r="A4" s="2">
        <v>3</v>
      </c>
      <c r="B4" s="2" t="s">
        <v>52</v>
      </c>
      <c r="C4" s="30" t="s">
        <v>43</v>
      </c>
      <c r="D4" s="29">
        <v>1</v>
      </c>
      <c r="E4" s="29">
        <v>1</v>
      </c>
      <c r="F4" s="30" t="s">
        <v>43</v>
      </c>
      <c r="G4" s="8">
        <v>1</v>
      </c>
      <c r="H4" s="8">
        <v>1</v>
      </c>
      <c r="I4" s="30" t="s">
        <v>43</v>
      </c>
      <c r="J4" s="3"/>
      <c r="K4" s="3"/>
      <c r="L4" s="3"/>
      <c r="M4" s="8">
        <v>1</v>
      </c>
      <c r="N4" s="29">
        <v>1</v>
      </c>
      <c r="O4" s="30" t="s">
        <v>43</v>
      </c>
      <c r="P4" s="8">
        <v>1</v>
      </c>
      <c r="Q4" s="8">
        <v>1</v>
      </c>
      <c r="R4" s="30" t="s">
        <v>43</v>
      </c>
      <c r="S4" s="29"/>
      <c r="T4" s="29"/>
      <c r="U4" s="30"/>
      <c r="V4" s="29">
        <v>1</v>
      </c>
      <c r="W4" s="29">
        <v>1</v>
      </c>
      <c r="X4" s="30" t="s">
        <v>43</v>
      </c>
      <c r="Y4" s="29">
        <v>1</v>
      </c>
      <c r="Z4" s="29">
        <v>1</v>
      </c>
      <c r="AA4" s="30" t="s">
        <v>43</v>
      </c>
      <c r="AB4" s="29">
        <v>1</v>
      </c>
      <c r="AC4" s="29">
        <v>1</v>
      </c>
      <c r="AD4" s="30" t="s">
        <v>43</v>
      </c>
      <c r="AE4" s="29">
        <v>1</v>
      </c>
      <c r="AF4" s="29">
        <v>1</v>
      </c>
      <c r="AG4" s="30" t="s">
        <v>43</v>
      </c>
      <c r="AH4" s="29">
        <v>1</v>
      </c>
      <c r="AI4" s="29">
        <v>1</v>
      </c>
      <c r="AJ4" s="30" t="s">
        <v>43</v>
      </c>
      <c r="AK4" s="29">
        <v>1</v>
      </c>
      <c r="AL4" s="29">
        <v>1</v>
      </c>
      <c r="AM4" s="30" t="s">
        <v>43</v>
      </c>
      <c r="AN4" s="29">
        <v>1</v>
      </c>
      <c r="AO4" s="29">
        <v>1</v>
      </c>
      <c r="AP4" s="30" t="s">
        <v>43</v>
      </c>
      <c r="AQ4" s="29">
        <v>1</v>
      </c>
      <c r="AR4" s="29">
        <v>1</v>
      </c>
      <c r="AS4" s="30" t="s">
        <v>43</v>
      </c>
      <c r="AT4" s="22">
        <v>1</v>
      </c>
      <c r="AU4" s="29">
        <v>1</v>
      </c>
      <c r="AV4" s="30" t="s">
        <v>43</v>
      </c>
      <c r="AW4" s="8">
        <v>1</v>
      </c>
      <c r="AX4" s="8">
        <v>1</v>
      </c>
      <c r="AY4" s="30" t="s">
        <v>43</v>
      </c>
      <c r="AZ4" s="29">
        <v>1</v>
      </c>
      <c r="BA4" s="29">
        <v>1</v>
      </c>
      <c r="BB4" s="30" t="s">
        <v>43</v>
      </c>
      <c r="BC4" s="29">
        <v>1</v>
      </c>
      <c r="BD4" s="29">
        <v>1</v>
      </c>
      <c r="BE4" s="30" t="s">
        <v>43</v>
      </c>
      <c r="BF4" s="29">
        <v>1</v>
      </c>
      <c r="BG4" s="29">
        <v>1</v>
      </c>
      <c r="BH4" s="30" t="s">
        <v>43</v>
      </c>
      <c r="BI4" s="29">
        <v>1</v>
      </c>
      <c r="BJ4" s="29">
        <v>1</v>
      </c>
      <c r="BK4" s="30" t="s">
        <v>43</v>
      </c>
      <c r="BL4" s="8">
        <v>1</v>
      </c>
      <c r="BM4" s="8">
        <v>1</v>
      </c>
      <c r="BN4" s="30" t="s">
        <v>43</v>
      </c>
      <c r="BO4" s="33">
        <v>1</v>
      </c>
      <c r="BP4" s="33">
        <v>1</v>
      </c>
      <c r="BQ4" s="34" t="s">
        <v>43</v>
      </c>
      <c r="BR4" s="29">
        <v>1</v>
      </c>
      <c r="BS4" s="29">
        <v>1</v>
      </c>
      <c r="BT4" s="30" t="s">
        <v>43</v>
      </c>
      <c r="BU4" s="29"/>
      <c r="BV4" s="29"/>
      <c r="BW4" s="30"/>
      <c r="BX4" s="29">
        <v>1</v>
      </c>
      <c r="BY4" s="29">
        <v>1</v>
      </c>
      <c r="BZ4" s="30" t="s">
        <v>43</v>
      </c>
      <c r="CA4" s="29">
        <v>1</v>
      </c>
      <c r="CB4" s="29">
        <v>1</v>
      </c>
      <c r="CC4" s="30" t="s">
        <v>43</v>
      </c>
      <c r="CD4" s="33"/>
      <c r="CE4" s="33"/>
      <c r="CF4" s="34"/>
      <c r="CG4" s="29">
        <v>1</v>
      </c>
      <c r="CH4" s="29">
        <v>1</v>
      </c>
      <c r="CI4" s="30" t="s">
        <v>43</v>
      </c>
      <c r="CJ4">
        <v>1</v>
      </c>
      <c r="CK4" s="8">
        <v>1</v>
      </c>
      <c r="CL4" s="30" t="s">
        <v>43</v>
      </c>
      <c r="CO4" s="30"/>
      <c r="CP4">
        <v>1</v>
      </c>
      <c r="CQ4">
        <v>1</v>
      </c>
      <c r="CR4" s="30" t="s">
        <v>43</v>
      </c>
    </row>
    <row r="5" spans="1:96" x14ac:dyDescent="0.25">
      <c r="A5" s="2">
        <v>4</v>
      </c>
      <c r="B5" s="2" t="s">
        <v>53</v>
      </c>
      <c r="C5" s="30" t="s">
        <v>9</v>
      </c>
      <c r="D5" s="29">
        <v>1</v>
      </c>
      <c r="E5" s="29">
        <v>1</v>
      </c>
      <c r="F5" s="30" t="s">
        <v>9</v>
      </c>
      <c r="G5" s="29">
        <v>1</v>
      </c>
      <c r="H5" s="29">
        <v>1</v>
      </c>
      <c r="I5" s="30" t="s">
        <v>9</v>
      </c>
      <c r="J5" s="8">
        <v>1</v>
      </c>
      <c r="K5" s="8">
        <v>1</v>
      </c>
      <c r="L5" s="30" t="s">
        <v>9</v>
      </c>
      <c r="M5" s="3"/>
      <c r="N5" s="3"/>
      <c r="O5" s="3"/>
      <c r="P5" s="8">
        <v>1</v>
      </c>
      <c r="Q5" s="8">
        <v>1</v>
      </c>
      <c r="R5" s="30" t="s">
        <v>9</v>
      </c>
      <c r="S5" s="29">
        <v>1</v>
      </c>
      <c r="T5" s="29">
        <v>1</v>
      </c>
      <c r="U5" s="30" t="s">
        <v>9</v>
      </c>
      <c r="V5" s="29">
        <v>1</v>
      </c>
      <c r="W5" s="29">
        <v>1</v>
      </c>
      <c r="X5" s="30"/>
      <c r="Y5" s="29">
        <v>1</v>
      </c>
      <c r="Z5" s="29">
        <v>1</v>
      </c>
      <c r="AA5" s="30" t="s">
        <v>9</v>
      </c>
      <c r="AB5" s="29">
        <v>1</v>
      </c>
      <c r="AC5" s="29">
        <v>1</v>
      </c>
      <c r="AD5" s="30" t="s">
        <v>9</v>
      </c>
      <c r="AE5" s="29">
        <v>1</v>
      </c>
      <c r="AF5" s="29">
        <v>1</v>
      </c>
      <c r="AG5" s="30" t="s">
        <v>9</v>
      </c>
      <c r="AH5" s="29">
        <v>1</v>
      </c>
      <c r="AI5" s="29">
        <v>1</v>
      </c>
      <c r="AJ5" s="30" t="s">
        <v>9</v>
      </c>
      <c r="AK5" s="29">
        <v>1</v>
      </c>
      <c r="AL5" s="29">
        <v>1</v>
      </c>
      <c r="AM5" s="30" t="s">
        <v>9</v>
      </c>
      <c r="AN5" s="29">
        <v>1</v>
      </c>
      <c r="AO5" s="29">
        <v>1</v>
      </c>
      <c r="AP5" s="30" t="s">
        <v>9</v>
      </c>
      <c r="AQ5" s="29">
        <v>1</v>
      </c>
      <c r="AR5" s="29">
        <v>1</v>
      </c>
      <c r="AS5" s="30"/>
      <c r="AT5" s="22">
        <v>1</v>
      </c>
      <c r="AU5" s="29">
        <v>1</v>
      </c>
      <c r="AV5" s="30" t="s">
        <v>9</v>
      </c>
      <c r="AW5" s="8">
        <v>1</v>
      </c>
      <c r="AX5" s="8">
        <v>1</v>
      </c>
      <c r="AY5" s="30" t="s">
        <v>9</v>
      </c>
      <c r="AZ5" s="29">
        <v>1</v>
      </c>
      <c r="BA5" s="29">
        <v>1</v>
      </c>
      <c r="BB5" s="30" t="s">
        <v>9</v>
      </c>
      <c r="BC5" s="29">
        <v>1</v>
      </c>
      <c r="BD5" s="29">
        <v>1</v>
      </c>
      <c r="BE5" s="30" t="s">
        <v>9</v>
      </c>
      <c r="BF5" s="42">
        <v>1</v>
      </c>
      <c r="BG5" s="42">
        <v>0</v>
      </c>
      <c r="BH5" s="43"/>
      <c r="BI5" s="29">
        <v>1</v>
      </c>
      <c r="BJ5" s="29">
        <v>1</v>
      </c>
      <c r="BK5" s="30"/>
      <c r="BL5" s="8"/>
      <c r="BM5" s="8"/>
      <c r="BN5" s="30"/>
      <c r="BO5" s="33">
        <v>1</v>
      </c>
      <c r="BP5" s="33">
        <v>1</v>
      </c>
      <c r="BQ5" s="34" t="s">
        <v>9</v>
      </c>
      <c r="BR5" s="29">
        <v>1</v>
      </c>
      <c r="BS5" s="29">
        <v>1</v>
      </c>
      <c r="BT5" s="30"/>
      <c r="BU5" s="29">
        <v>1</v>
      </c>
      <c r="BV5" s="29">
        <v>0</v>
      </c>
      <c r="BW5" s="30"/>
      <c r="BX5" s="29">
        <v>1</v>
      </c>
      <c r="BY5" s="29">
        <v>1</v>
      </c>
      <c r="BZ5" s="30" t="s">
        <v>9</v>
      </c>
      <c r="CA5" s="29">
        <v>1</v>
      </c>
      <c r="CB5" s="29">
        <v>1</v>
      </c>
      <c r="CC5" s="30" t="s">
        <v>9</v>
      </c>
      <c r="CD5" s="33">
        <v>1</v>
      </c>
      <c r="CE5" s="33">
        <v>1</v>
      </c>
      <c r="CF5" s="34" t="s">
        <v>9</v>
      </c>
      <c r="CG5" s="29">
        <v>1</v>
      </c>
      <c r="CH5" s="29">
        <v>1</v>
      </c>
      <c r="CI5" s="30"/>
      <c r="CJ5" s="8">
        <v>1</v>
      </c>
      <c r="CK5" s="8">
        <v>0.5</v>
      </c>
      <c r="CL5" s="30" t="s">
        <v>9</v>
      </c>
      <c r="CM5" s="8">
        <v>1</v>
      </c>
      <c r="CN5" s="8">
        <v>1</v>
      </c>
      <c r="CO5" s="30" t="s">
        <v>9</v>
      </c>
      <c r="CP5" s="8">
        <v>1</v>
      </c>
      <c r="CQ5" s="8">
        <v>1</v>
      </c>
      <c r="CR5" s="30" t="s">
        <v>9</v>
      </c>
    </row>
    <row r="6" spans="1:96" x14ac:dyDescent="0.25">
      <c r="A6" s="2">
        <v>5</v>
      </c>
      <c r="B6" s="2" t="s">
        <v>35</v>
      </c>
      <c r="C6" s="30" t="s">
        <v>36</v>
      </c>
      <c r="D6" s="29">
        <v>1</v>
      </c>
      <c r="E6" s="29">
        <v>1</v>
      </c>
      <c r="F6" s="30" t="s">
        <v>36</v>
      </c>
      <c r="G6" s="29">
        <v>1</v>
      </c>
      <c r="H6" s="29">
        <v>1</v>
      </c>
      <c r="I6" s="30" t="s">
        <v>36</v>
      </c>
      <c r="J6" s="8">
        <v>1</v>
      </c>
      <c r="K6" s="8">
        <v>1</v>
      </c>
      <c r="L6" s="30" t="s">
        <v>36</v>
      </c>
      <c r="M6" s="8">
        <v>1</v>
      </c>
      <c r="N6" s="29">
        <v>1</v>
      </c>
      <c r="O6" s="30" t="s">
        <v>36</v>
      </c>
      <c r="P6" s="3"/>
      <c r="Q6" s="3"/>
      <c r="R6" s="3"/>
      <c r="S6" s="29">
        <v>1</v>
      </c>
      <c r="T6" s="29">
        <v>1</v>
      </c>
      <c r="U6" s="30" t="s">
        <v>36</v>
      </c>
      <c r="V6" s="29">
        <v>1</v>
      </c>
      <c r="W6" s="29">
        <v>1</v>
      </c>
      <c r="X6" s="30" t="s">
        <v>36</v>
      </c>
      <c r="Y6" s="29"/>
      <c r="Z6" s="29"/>
      <c r="AA6" s="30"/>
      <c r="AB6" s="29">
        <v>1</v>
      </c>
      <c r="AC6" s="29">
        <v>1</v>
      </c>
      <c r="AD6" s="30" t="s">
        <v>36</v>
      </c>
      <c r="AE6" s="29">
        <v>1</v>
      </c>
      <c r="AF6" s="29">
        <v>1</v>
      </c>
      <c r="AG6" s="30" t="s">
        <v>36</v>
      </c>
      <c r="AH6" s="29">
        <v>1</v>
      </c>
      <c r="AI6" s="29">
        <v>1</v>
      </c>
      <c r="AJ6" s="30" t="s">
        <v>36</v>
      </c>
      <c r="AK6" s="29"/>
      <c r="AL6" s="29"/>
      <c r="AM6" s="30"/>
      <c r="AN6" s="29">
        <v>1</v>
      </c>
      <c r="AO6" s="29">
        <v>1</v>
      </c>
      <c r="AP6" s="30" t="s">
        <v>36</v>
      </c>
      <c r="AQ6" s="29">
        <v>1</v>
      </c>
      <c r="AR6" s="29">
        <v>1</v>
      </c>
      <c r="AS6" s="30" t="s">
        <v>36</v>
      </c>
      <c r="AT6" s="29">
        <v>1</v>
      </c>
      <c r="AU6" s="29">
        <v>1</v>
      </c>
      <c r="AV6" s="30" t="s">
        <v>36</v>
      </c>
      <c r="AW6" s="29"/>
      <c r="AX6" s="29"/>
      <c r="AY6" s="30"/>
      <c r="AZ6" s="29">
        <v>1</v>
      </c>
      <c r="BA6" s="29">
        <v>1</v>
      </c>
      <c r="BB6" s="30" t="s">
        <v>36</v>
      </c>
      <c r="BC6" s="29">
        <v>1</v>
      </c>
      <c r="BD6" s="29">
        <v>1</v>
      </c>
      <c r="BE6" s="30" t="s">
        <v>36</v>
      </c>
      <c r="BF6" s="29">
        <v>1</v>
      </c>
      <c r="BG6" s="29">
        <v>1</v>
      </c>
      <c r="BH6" s="30" t="s">
        <v>36</v>
      </c>
      <c r="BI6" s="29">
        <v>1</v>
      </c>
      <c r="BJ6" s="29">
        <v>1</v>
      </c>
      <c r="BK6" s="30" t="s">
        <v>36</v>
      </c>
      <c r="BL6" s="8"/>
      <c r="BM6" s="8"/>
      <c r="BN6" s="30"/>
      <c r="BO6" s="33">
        <v>1</v>
      </c>
      <c r="BP6" s="33">
        <v>1</v>
      </c>
      <c r="BQ6" s="34" t="s">
        <v>36</v>
      </c>
      <c r="BR6" s="29">
        <v>1</v>
      </c>
      <c r="BS6" s="29">
        <v>1</v>
      </c>
      <c r="BT6" s="30" t="s">
        <v>36</v>
      </c>
      <c r="BU6" s="29"/>
      <c r="BV6" s="29"/>
      <c r="BW6" s="30"/>
      <c r="BX6" s="29"/>
      <c r="BY6" s="29"/>
      <c r="BZ6" s="30"/>
      <c r="CA6" s="29">
        <v>1</v>
      </c>
      <c r="CB6" s="29">
        <v>1</v>
      </c>
      <c r="CC6" s="30" t="s">
        <v>36</v>
      </c>
      <c r="CD6" s="33">
        <v>1</v>
      </c>
      <c r="CE6" s="33">
        <v>1</v>
      </c>
      <c r="CF6" s="34" t="s">
        <v>36</v>
      </c>
      <c r="CG6" s="29">
        <v>1</v>
      </c>
      <c r="CH6" s="29">
        <v>1</v>
      </c>
      <c r="CI6" s="30" t="s">
        <v>36</v>
      </c>
      <c r="CL6" s="30"/>
      <c r="CM6">
        <v>1</v>
      </c>
      <c r="CN6">
        <v>1</v>
      </c>
      <c r="CO6" s="30" t="s">
        <v>36</v>
      </c>
      <c r="CP6">
        <v>1</v>
      </c>
      <c r="CQ6">
        <v>1</v>
      </c>
      <c r="CR6" s="30" t="s">
        <v>36</v>
      </c>
    </row>
    <row r="7" spans="1:96" x14ac:dyDescent="0.25">
      <c r="A7" s="2">
        <v>6</v>
      </c>
      <c r="B7" s="2" t="s">
        <v>54</v>
      </c>
      <c r="C7" s="30" t="s">
        <v>55</v>
      </c>
      <c r="D7" s="29">
        <v>1</v>
      </c>
      <c r="E7" s="29">
        <v>1</v>
      </c>
      <c r="F7" s="30" t="s">
        <v>55</v>
      </c>
      <c r="G7" s="29"/>
      <c r="H7" s="29"/>
      <c r="I7" s="30"/>
      <c r="J7" s="29"/>
      <c r="K7" s="29"/>
      <c r="L7" s="30"/>
      <c r="M7" s="8">
        <v>1</v>
      </c>
      <c r="N7" s="8">
        <v>1</v>
      </c>
      <c r="O7" s="30" t="s">
        <v>55</v>
      </c>
      <c r="P7" s="8">
        <v>1</v>
      </c>
      <c r="Q7" s="8">
        <v>1</v>
      </c>
      <c r="R7" s="30" t="s">
        <v>55</v>
      </c>
      <c r="S7" s="3"/>
      <c r="T7" s="3"/>
      <c r="U7" s="3"/>
      <c r="V7" s="29">
        <v>1</v>
      </c>
      <c r="W7" s="29">
        <v>1</v>
      </c>
      <c r="X7" s="30" t="s">
        <v>55</v>
      </c>
      <c r="Y7" s="29"/>
      <c r="Z7" s="29"/>
      <c r="AA7" s="30"/>
      <c r="AB7" s="29">
        <v>1</v>
      </c>
      <c r="AC7" s="29">
        <v>1</v>
      </c>
      <c r="AD7" s="30" t="s">
        <v>55</v>
      </c>
      <c r="AE7" s="29">
        <v>1</v>
      </c>
      <c r="AF7" s="29">
        <v>1</v>
      </c>
      <c r="AG7" s="30" t="s">
        <v>55</v>
      </c>
      <c r="AH7" s="29">
        <v>1</v>
      </c>
      <c r="AI7" s="29">
        <v>1</v>
      </c>
      <c r="AJ7" s="30" t="s">
        <v>55</v>
      </c>
      <c r="AK7" s="29">
        <v>1</v>
      </c>
      <c r="AL7" s="29">
        <v>1</v>
      </c>
      <c r="AM7" s="30" t="s">
        <v>55</v>
      </c>
      <c r="AN7" s="29">
        <v>1</v>
      </c>
      <c r="AO7" s="29">
        <v>1</v>
      </c>
      <c r="AP7" s="30" t="s">
        <v>55</v>
      </c>
      <c r="AQ7" s="29">
        <v>1</v>
      </c>
      <c r="AR7" s="29">
        <v>1</v>
      </c>
      <c r="AS7" s="30" t="s">
        <v>55</v>
      </c>
      <c r="AT7" s="22"/>
      <c r="AU7" s="29"/>
      <c r="AV7" s="30"/>
      <c r="AW7" s="8">
        <v>1</v>
      </c>
      <c r="AX7" s="8">
        <v>1</v>
      </c>
      <c r="AY7" s="30" t="s">
        <v>55</v>
      </c>
      <c r="AZ7" s="29">
        <v>1</v>
      </c>
      <c r="BA7" s="29">
        <v>1</v>
      </c>
      <c r="BB7" s="30" t="s">
        <v>55</v>
      </c>
      <c r="BC7" s="29">
        <v>1</v>
      </c>
      <c r="BD7" s="29">
        <v>1</v>
      </c>
      <c r="BE7" s="30" t="s">
        <v>55</v>
      </c>
      <c r="BF7" s="29">
        <v>1</v>
      </c>
      <c r="BG7" s="29">
        <v>1</v>
      </c>
      <c r="BH7" s="30" t="s">
        <v>55</v>
      </c>
      <c r="BI7" s="29">
        <v>1</v>
      </c>
      <c r="BJ7" s="29">
        <v>1</v>
      </c>
      <c r="BK7" s="30" t="s">
        <v>55</v>
      </c>
      <c r="BL7" s="8">
        <v>1</v>
      </c>
      <c r="BM7" s="8">
        <v>1</v>
      </c>
      <c r="BN7" s="30" t="s">
        <v>55</v>
      </c>
      <c r="BO7" s="33">
        <v>1</v>
      </c>
      <c r="BP7" s="33">
        <v>1</v>
      </c>
      <c r="BQ7" s="34" t="s">
        <v>55</v>
      </c>
      <c r="BR7" s="29">
        <v>1</v>
      </c>
      <c r="BS7" s="29">
        <v>1</v>
      </c>
      <c r="BT7" s="30" t="s">
        <v>55</v>
      </c>
      <c r="BU7" s="29">
        <v>1</v>
      </c>
      <c r="BV7" s="29">
        <v>1</v>
      </c>
      <c r="BW7" s="30" t="s">
        <v>55</v>
      </c>
      <c r="BX7" s="29">
        <v>1</v>
      </c>
      <c r="BY7" s="29">
        <v>1</v>
      </c>
      <c r="BZ7" s="30" t="s">
        <v>55</v>
      </c>
      <c r="CA7" s="29">
        <v>1</v>
      </c>
      <c r="CB7" s="29">
        <v>1</v>
      </c>
      <c r="CC7" s="30" t="s">
        <v>55</v>
      </c>
      <c r="CD7" s="33"/>
      <c r="CE7" s="33"/>
      <c r="CF7" s="34"/>
      <c r="CG7" s="29">
        <v>1</v>
      </c>
      <c r="CH7" s="29">
        <v>1</v>
      </c>
      <c r="CI7" s="30" t="s">
        <v>55</v>
      </c>
      <c r="CJ7">
        <v>1</v>
      </c>
      <c r="CK7" s="8">
        <v>1</v>
      </c>
      <c r="CL7" s="30" t="s">
        <v>55</v>
      </c>
      <c r="CO7" s="30"/>
      <c r="CP7">
        <v>1</v>
      </c>
      <c r="CQ7">
        <v>1</v>
      </c>
      <c r="CR7" s="30" t="s">
        <v>55</v>
      </c>
    </row>
    <row r="8" spans="1:96" x14ac:dyDescent="0.25">
      <c r="A8" s="2">
        <v>7</v>
      </c>
      <c r="B8" s="2" t="s">
        <v>56</v>
      </c>
      <c r="C8" s="30" t="s">
        <v>6</v>
      </c>
      <c r="D8" s="29">
        <v>1</v>
      </c>
      <c r="E8" s="29">
        <v>1</v>
      </c>
      <c r="F8" s="30"/>
      <c r="G8" s="29">
        <v>1</v>
      </c>
      <c r="H8" s="29">
        <v>1</v>
      </c>
      <c r="I8" s="30" t="s">
        <v>6</v>
      </c>
      <c r="J8" s="29">
        <v>1</v>
      </c>
      <c r="K8" s="29">
        <v>1</v>
      </c>
      <c r="L8" s="30" t="s">
        <v>6</v>
      </c>
      <c r="M8" s="8">
        <v>1</v>
      </c>
      <c r="N8" s="29">
        <v>1</v>
      </c>
      <c r="O8" s="30"/>
      <c r="P8" s="8">
        <v>1</v>
      </c>
      <c r="Q8" s="8">
        <v>1</v>
      </c>
      <c r="R8" s="30" t="s">
        <v>6</v>
      </c>
      <c r="S8" s="29">
        <v>1</v>
      </c>
      <c r="T8" s="29">
        <v>1</v>
      </c>
      <c r="U8" s="30" t="s">
        <v>6</v>
      </c>
      <c r="V8" s="3"/>
      <c r="W8" s="3"/>
      <c r="X8" s="3"/>
      <c r="Y8" s="29">
        <v>1</v>
      </c>
      <c r="Z8" s="29">
        <v>1</v>
      </c>
      <c r="AA8" s="30" t="s">
        <v>6</v>
      </c>
      <c r="AB8" s="29">
        <v>1</v>
      </c>
      <c r="AC8" s="29">
        <v>1</v>
      </c>
      <c r="AD8" s="30"/>
      <c r="AE8" s="29">
        <v>1</v>
      </c>
      <c r="AF8" s="29">
        <v>1</v>
      </c>
      <c r="AG8" s="30" t="s">
        <v>6</v>
      </c>
      <c r="AH8" s="29">
        <v>1</v>
      </c>
      <c r="AI8" s="29">
        <v>1</v>
      </c>
      <c r="AJ8" s="30" t="s">
        <v>6</v>
      </c>
      <c r="AK8" s="29">
        <v>1</v>
      </c>
      <c r="AL8" s="29">
        <v>1</v>
      </c>
      <c r="AM8" s="30" t="s">
        <v>6</v>
      </c>
      <c r="AN8" s="29">
        <v>1</v>
      </c>
      <c r="AO8" s="29">
        <v>1</v>
      </c>
      <c r="AP8" s="30"/>
      <c r="AQ8" s="29">
        <v>1</v>
      </c>
      <c r="AR8" s="29">
        <v>1</v>
      </c>
      <c r="AS8" s="30"/>
      <c r="AT8" s="22"/>
      <c r="AU8" s="29"/>
      <c r="AV8" s="30"/>
      <c r="AW8" s="8">
        <v>1</v>
      </c>
      <c r="AX8" s="8">
        <v>1</v>
      </c>
      <c r="AY8" s="30"/>
      <c r="AZ8" s="29">
        <v>1</v>
      </c>
      <c r="BA8" s="29">
        <v>1</v>
      </c>
      <c r="BB8" s="30"/>
      <c r="BC8" s="29">
        <v>1</v>
      </c>
      <c r="BD8" s="29">
        <v>1</v>
      </c>
      <c r="BE8" s="30" t="s">
        <v>6</v>
      </c>
      <c r="BF8" s="29">
        <v>1</v>
      </c>
      <c r="BG8" s="29">
        <v>1</v>
      </c>
      <c r="BH8" s="30"/>
      <c r="BI8" s="29">
        <v>1</v>
      </c>
      <c r="BJ8" s="29">
        <v>1</v>
      </c>
      <c r="BK8" s="30"/>
      <c r="BL8" s="8">
        <v>1</v>
      </c>
      <c r="BM8" s="8">
        <v>1</v>
      </c>
      <c r="BN8" s="30" t="s">
        <v>6</v>
      </c>
      <c r="BO8" s="33"/>
      <c r="BP8" s="33"/>
      <c r="BQ8" s="34"/>
      <c r="BR8" s="29">
        <v>1</v>
      </c>
      <c r="BS8" s="29">
        <v>1</v>
      </c>
      <c r="BT8" s="30"/>
      <c r="BU8" s="29">
        <v>1</v>
      </c>
      <c r="BV8" s="29">
        <v>1</v>
      </c>
      <c r="BW8" s="30"/>
      <c r="BX8" s="29">
        <v>1</v>
      </c>
      <c r="BY8" s="29">
        <v>1</v>
      </c>
      <c r="BZ8" s="30" t="s">
        <v>6</v>
      </c>
      <c r="CA8" s="29">
        <v>1</v>
      </c>
      <c r="CB8" s="29">
        <v>1</v>
      </c>
      <c r="CC8" s="30"/>
      <c r="CD8" s="33"/>
      <c r="CE8" s="33"/>
      <c r="CF8" s="34"/>
      <c r="CG8" s="29">
        <v>1</v>
      </c>
      <c r="CH8" s="29">
        <v>1</v>
      </c>
      <c r="CI8" s="30"/>
      <c r="CJ8">
        <v>1</v>
      </c>
      <c r="CK8" s="8">
        <v>1</v>
      </c>
      <c r="CL8" s="30" t="s">
        <v>6</v>
      </c>
      <c r="CO8" s="30"/>
      <c r="CP8">
        <v>1</v>
      </c>
      <c r="CQ8">
        <v>0</v>
      </c>
      <c r="CR8" s="30"/>
    </row>
    <row r="9" spans="1:96" x14ac:dyDescent="0.25">
      <c r="A9" s="2">
        <v>8</v>
      </c>
      <c r="B9" s="2" t="s">
        <v>57</v>
      </c>
      <c r="C9" s="30" t="s">
        <v>4</v>
      </c>
      <c r="D9" s="29"/>
      <c r="E9" s="29"/>
      <c r="F9" s="30"/>
      <c r="G9" s="29"/>
      <c r="H9" s="29"/>
      <c r="I9" s="30"/>
      <c r="J9" s="29">
        <v>1</v>
      </c>
      <c r="K9" s="29">
        <v>1</v>
      </c>
      <c r="L9" s="30" t="s">
        <v>4</v>
      </c>
      <c r="M9" s="8">
        <v>1</v>
      </c>
      <c r="N9" s="29">
        <v>1</v>
      </c>
      <c r="O9" s="30" t="s">
        <v>4</v>
      </c>
      <c r="P9" s="8"/>
      <c r="Q9" s="8"/>
      <c r="R9" s="30"/>
      <c r="S9" s="8"/>
      <c r="T9" s="8"/>
      <c r="U9" s="30"/>
      <c r="V9" s="29">
        <v>1</v>
      </c>
      <c r="W9" s="29">
        <v>1</v>
      </c>
      <c r="X9" s="30" t="s">
        <v>4</v>
      </c>
      <c r="Y9" s="3"/>
      <c r="Z9" s="3"/>
      <c r="AA9" s="3"/>
      <c r="AB9" s="29">
        <v>1</v>
      </c>
      <c r="AC9" s="29">
        <v>1</v>
      </c>
      <c r="AD9" s="30" t="s">
        <v>4</v>
      </c>
      <c r="AE9" s="29">
        <v>1</v>
      </c>
      <c r="AF9" s="29">
        <v>0.5</v>
      </c>
      <c r="AG9" s="30" t="s">
        <v>4</v>
      </c>
      <c r="AH9" s="29"/>
      <c r="AI9" s="29"/>
      <c r="AJ9" s="30"/>
      <c r="AK9" s="29"/>
      <c r="AL9" s="29"/>
      <c r="AM9" s="30"/>
      <c r="AN9" s="29">
        <v>1</v>
      </c>
      <c r="AO9" s="29">
        <v>1</v>
      </c>
      <c r="AP9" s="30" t="s">
        <v>4</v>
      </c>
      <c r="AQ9" s="29"/>
      <c r="AR9" s="29"/>
      <c r="AS9" s="30"/>
      <c r="AT9" s="22"/>
      <c r="AU9" s="29"/>
      <c r="AV9" s="30"/>
      <c r="AW9" s="8">
        <v>1</v>
      </c>
      <c r="AX9" s="8">
        <v>1</v>
      </c>
      <c r="AY9" s="30" t="s">
        <v>4</v>
      </c>
      <c r="AZ9" s="29"/>
      <c r="BA9" s="29"/>
      <c r="BB9" s="30"/>
      <c r="BC9" s="29">
        <v>1</v>
      </c>
      <c r="BD9" s="29">
        <v>1</v>
      </c>
      <c r="BE9" s="30" t="s">
        <v>4</v>
      </c>
      <c r="BF9" s="29">
        <v>1</v>
      </c>
      <c r="BG9" s="29">
        <v>1</v>
      </c>
      <c r="BH9" s="30" t="s">
        <v>4</v>
      </c>
      <c r="BI9" s="29"/>
      <c r="BJ9" s="29"/>
      <c r="BK9" s="30"/>
      <c r="BL9" s="8"/>
      <c r="BM9" s="8"/>
      <c r="BN9" s="30"/>
      <c r="BO9" s="33">
        <v>1</v>
      </c>
      <c r="BP9" s="33">
        <v>1</v>
      </c>
      <c r="BQ9" s="34" t="s">
        <v>4</v>
      </c>
      <c r="BR9" s="29"/>
      <c r="BS9" s="29"/>
      <c r="BT9" s="30"/>
      <c r="BU9" s="29"/>
      <c r="BV9" s="29"/>
      <c r="BW9" s="30"/>
      <c r="BX9" s="29"/>
      <c r="BY9" s="29"/>
      <c r="BZ9" s="30"/>
      <c r="CA9" s="29">
        <v>1</v>
      </c>
      <c r="CB9" s="29">
        <v>1</v>
      </c>
      <c r="CC9" s="30" t="s">
        <v>4</v>
      </c>
      <c r="CD9" s="33"/>
      <c r="CE9" s="33"/>
      <c r="CF9" s="34"/>
      <c r="CG9" s="29">
        <v>1</v>
      </c>
      <c r="CH9" s="29">
        <v>1</v>
      </c>
      <c r="CI9" s="30" t="s">
        <v>4</v>
      </c>
      <c r="CL9" s="30"/>
      <c r="CM9">
        <v>1</v>
      </c>
      <c r="CN9">
        <v>1</v>
      </c>
      <c r="CO9" s="30" t="s">
        <v>4</v>
      </c>
      <c r="CR9" s="30"/>
    </row>
    <row r="10" spans="1:96" x14ac:dyDescent="0.25">
      <c r="A10" s="2">
        <v>9</v>
      </c>
      <c r="B10" s="2" t="s">
        <v>10</v>
      </c>
      <c r="C10" s="30" t="s">
        <v>11</v>
      </c>
      <c r="D10" s="29">
        <v>1</v>
      </c>
      <c r="E10" s="29">
        <v>1</v>
      </c>
      <c r="F10" s="30" t="s">
        <v>11</v>
      </c>
      <c r="G10" s="29"/>
      <c r="H10" s="29"/>
      <c r="I10" s="30"/>
      <c r="J10" s="29">
        <v>1</v>
      </c>
      <c r="K10" s="29">
        <v>1</v>
      </c>
      <c r="L10" s="30" t="s">
        <v>11</v>
      </c>
      <c r="M10" s="8">
        <v>1</v>
      </c>
      <c r="N10" s="29">
        <v>1</v>
      </c>
      <c r="O10" s="30" t="s">
        <v>11</v>
      </c>
      <c r="P10" s="8">
        <v>1</v>
      </c>
      <c r="Q10" s="8">
        <v>1</v>
      </c>
      <c r="R10" s="30" t="s">
        <v>11</v>
      </c>
      <c r="S10" s="29">
        <v>1</v>
      </c>
      <c r="T10" s="29">
        <v>1</v>
      </c>
      <c r="U10" s="30" t="s">
        <v>11</v>
      </c>
      <c r="V10" s="8">
        <v>1</v>
      </c>
      <c r="W10" s="8">
        <v>1</v>
      </c>
      <c r="X10" s="30" t="s">
        <v>11</v>
      </c>
      <c r="Y10" s="29">
        <v>1</v>
      </c>
      <c r="Z10" s="29">
        <v>1</v>
      </c>
      <c r="AA10" s="30" t="s">
        <v>11</v>
      </c>
      <c r="AB10" s="3"/>
      <c r="AC10" s="3"/>
      <c r="AD10" s="3"/>
      <c r="AE10" s="29">
        <v>1</v>
      </c>
      <c r="AF10" s="29">
        <v>1</v>
      </c>
      <c r="AG10" s="30" t="s">
        <v>11</v>
      </c>
      <c r="AH10" s="29">
        <v>1</v>
      </c>
      <c r="AI10" s="29">
        <v>1</v>
      </c>
      <c r="AJ10" s="30" t="s">
        <v>11</v>
      </c>
      <c r="AK10" s="29">
        <v>1</v>
      </c>
      <c r="AL10" s="29">
        <v>1</v>
      </c>
      <c r="AM10" s="30" t="s">
        <v>11</v>
      </c>
      <c r="AN10" s="29">
        <v>1</v>
      </c>
      <c r="AO10" s="29">
        <v>1</v>
      </c>
      <c r="AP10" s="30" t="s">
        <v>11</v>
      </c>
      <c r="AQ10" s="29">
        <v>1</v>
      </c>
      <c r="AR10" s="29">
        <v>1</v>
      </c>
      <c r="AS10" s="30" t="s">
        <v>11</v>
      </c>
      <c r="AT10" s="22">
        <v>1</v>
      </c>
      <c r="AU10" s="29">
        <v>1</v>
      </c>
      <c r="AV10" s="30" t="s">
        <v>11</v>
      </c>
      <c r="AW10" s="8">
        <v>1</v>
      </c>
      <c r="AX10" s="8">
        <v>1</v>
      </c>
      <c r="AY10" s="30" t="s">
        <v>11</v>
      </c>
      <c r="AZ10" s="29">
        <v>1</v>
      </c>
      <c r="BA10" s="29">
        <v>1</v>
      </c>
      <c r="BB10" s="30" t="s">
        <v>11</v>
      </c>
      <c r="BC10" s="29">
        <v>1</v>
      </c>
      <c r="BD10" s="29">
        <v>1</v>
      </c>
      <c r="BE10" s="30" t="s">
        <v>11</v>
      </c>
      <c r="BF10" s="29">
        <v>1</v>
      </c>
      <c r="BG10" s="29">
        <v>1</v>
      </c>
      <c r="BH10" s="30" t="s">
        <v>11</v>
      </c>
      <c r="BI10" s="29">
        <v>1</v>
      </c>
      <c r="BJ10" s="29">
        <v>1</v>
      </c>
      <c r="BK10" s="30" t="s">
        <v>11</v>
      </c>
      <c r="BL10" s="8"/>
      <c r="BM10" s="8"/>
      <c r="BN10" s="30"/>
      <c r="BO10" s="33">
        <v>1</v>
      </c>
      <c r="BP10" s="33">
        <v>1</v>
      </c>
      <c r="BQ10" s="34" t="s">
        <v>11</v>
      </c>
      <c r="BR10" s="29">
        <v>1</v>
      </c>
      <c r="BS10" s="29">
        <v>1</v>
      </c>
      <c r="BT10" s="30" t="s">
        <v>11</v>
      </c>
      <c r="BU10" s="29"/>
      <c r="BV10" s="29"/>
      <c r="BW10" s="30"/>
      <c r="BX10" s="29">
        <v>1</v>
      </c>
      <c r="BY10" s="29">
        <v>1</v>
      </c>
      <c r="BZ10" s="30" t="s">
        <v>11</v>
      </c>
      <c r="CA10" s="29">
        <v>1</v>
      </c>
      <c r="CB10" s="29">
        <v>1</v>
      </c>
      <c r="CC10" s="30" t="s">
        <v>11</v>
      </c>
      <c r="CD10" s="33"/>
      <c r="CE10" s="33"/>
      <c r="CF10" s="34"/>
      <c r="CG10" s="29">
        <v>1</v>
      </c>
      <c r="CH10" s="29">
        <v>1</v>
      </c>
      <c r="CI10" s="30" t="s">
        <v>11</v>
      </c>
      <c r="CJ10">
        <v>1</v>
      </c>
      <c r="CK10" s="8">
        <v>1</v>
      </c>
      <c r="CL10" s="30" t="s">
        <v>11</v>
      </c>
      <c r="CM10" s="8">
        <v>1</v>
      </c>
      <c r="CN10" s="8">
        <v>1</v>
      </c>
      <c r="CO10" s="30" t="s">
        <v>11</v>
      </c>
      <c r="CP10" s="8">
        <v>1</v>
      </c>
      <c r="CQ10" s="8">
        <v>1</v>
      </c>
      <c r="CR10" s="30" t="s">
        <v>11</v>
      </c>
    </row>
    <row r="11" spans="1:96" x14ac:dyDescent="0.25">
      <c r="A11" s="2">
        <v>10</v>
      </c>
      <c r="B11" s="2" t="s">
        <v>3</v>
      </c>
      <c r="C11" s="30" t="s">
        <v>4</v>
      </c>
      <c r="D11" s="29"/>
      <c r="E11" s="29"/>
      <c r="F11" s="30"/>
      <c r="G11" s="29">
        <v>1</v>
      </c>
      <c r="H11" s="29">
        <v>1</v>
      </c>
      <c r="I11" s="30" t="s">
        <v>4</v>
      </c>
      <c r="J11" s="29">
        <v>1</v>
      </c>
      <c r="K11" s="29">
        <v>1</v>
      </c>
      <c r="L11" s="30" t="s">
        <v>4</v>
      </c>
      <c r="M11" s="8">
        <v>1</v>
      </c>
      <c r="N11" s="29">
        <v>1</v>
      </c>
      <c r="O11" s="30" t="s">
        <v>4</v>
      </c>
      <c r="P11" s="8">
        <v>1</v>
      </c>
      <c r="Q11" s="8">
        <v>1</v>
      </c>
      <c r="R11" s="30" t="s">
        <v>4</v>
      </c>
      <c r="S11" s="29">
        <v>1</v>
      </c>
      <c r="T11" s="29">
        <v>1</v>
      </c>
      <c r="U11" s="30" t="s">
        <v>4</v>
      </c>
      <c r="V11" s="29">
        <v>1</v>
      </c>
      <c r="W11" s="29">
        <v>1</v>
      </c>
      <c r="X11" s="30" t="s">
        <v>4</v>
      </c>
      <c r="Y11" s="8">
        <v>1</v>
      </c>
      <c r="Z11" s="8">
        <v>0.5</v>
      </c>
      <c r="AA11" s="30" t="s">
        <v>4</v>
      </c>
      <c r="AB11" s="29">
        <v>1</v>
      </c>
      <c r="AC11" s="29">
        <v>1</v>
      </c>
      <c r="AD11" s="30" t="s">
        <v>4</v>
      </c>
      <c r="AE11" s="3"/>
      <c r="AF11" s="3"/>
      <c r="AG11" s="3"/>
      <c r="AH11" s="8">
        <v>1</v>
      </c>
      <c r="AI11" s="8">
        <v>1</v>
      </c>
      <c r="AJ11" s="30" t="s">
        <v>4</v>
      </c>
      <c r="AK11" s="29">
        <v>1</v>
      </c>
      <c r="AL11" s="29">
        <v>1</v>
      </c>
      <c r="AM11" s="30" t="s">
        <v>4</v>
      </c>
      <c r="AN11" s="29">
        <v>1</v>
      </c>
      <c r="AO11" s="29">
        <v>1</v>
      </c>
      <c r="AP11" s="30" t="s">
        <v>4</v>
      </c>
      <c r="AQ11" s="29">
        <v>1</v>
      </c>
      <c r="AR11" s="29">
        <v>1</v>
      </c>
      <c r="AS11" s="30" t="s">
        <v>4</v>
      </c>
      <c r="AT11" s="22">
        <v>1</v>
      </c>
      <c r="AU11" s="29">
        <v>1</v>
      </c>
      <c r="AV11" s="30" t="s">
        <v>4</v>
      </c>
      <c r="AW11" s="8"/>
      <c r="AX11" s="8"/>
      <c r="AY11" s="30"/>
      <c r="AZ11" s="29">
        <v>1</v>
      </c>
      <c r="BA11" s="29">
        <v>1</v>
      </c>
      <c r="BB11" s="30" t="s">
        <v>4</v>
      </c>
      <c r="BC11" s="29">
        <v>1</v>
      </c>
      <c r="BD11" s="29">
        <v>1</v>
      </c>
      <c r="BE11" s="30" t="s">
        <v>4</v>
      </c>
      <c r="BF11" s="29">
        <v>1</v>
      </c>
      <c r="BG11" s="29">
        <v>1</v>
      </c>
      <c r="BH11" s="30" t="s">
        <v>4</v>
      </c>
      <c r="BI11" s="29">
        <v>1</v>
      </c>
      <c r="BJ11" s="29">
        <v>1</v>
      </c>
      <c r="BK11" s="30" t="s">
        <v>4</v>
      </c>
      <c r="BL11" s="8">
        <v>1</v>
      </c>
      <c r="BM11" s="8">
        <v>1</v>
      </c>
      <c r="BN11" s="30" t="s">
        <v>4</v>
      </c>
      <c r="BO11" s="33"/>
      <c r="BP11" s="33"/>
      <c r="BQ11" s="34"/>
      <c r="BR11" s="29">
        <v>1</v>
      </c>
      <c r="BS11" s="29">
        <v>1</v>
      </c>
      <c r="BT11" s="30" t="s">
        <v>4</v>
      </c>
      <c r="BU11" s="29">
        <v>1</v>
      </c>
      <c r="BV11" s="29">
        <v>1</v>
      </c>
      <c r="BW11" s="30" t="s">
        <v>4</v>
      </c>
      <c r="BX11" s="29"/>
      <c r="BY11" s="29"/>
      <c r="BZ11" s="30"/>
      <c r="CA11" s="29"/>
      <c r="CB11" s="29"/>
      <c r="CC11" s="30"/>
      <c r="CD11" s="33">
        <v>1</v>
      </c>
      <c r="CE11" s="33">
        <v>0</v>
      </c>
      <c r="CF11" s="34"/>
      <c r="CG11" s="29">
        <v>1</v>
      </c>
      <c r="CH11" s="29">
        <v>1</v>
      </c>
      <c r="CI11" s="30" t="s">
        <v>4</v>
      </c>
      <c r="CL11" s="30"/>
      <c r="CO11" s="30"/>
      <c r="CP11">
        <v>1</v>
      </c>
      <c r="CQ11">
        <v>1</v>
      </c>
      <c r="CR11" s="30" t="s">
        <v>4</v>
      </c>
    </row>
    <row r="12" spans="1:96" x14ac:dyDescent="0.25">
      <c r="A12" s="2">
        <v>11</v>
      </c>
      <c r="B12" s="2" t="s">
        <v>68</v>
      </c>
      <c r="C12" s="30" t="s">
        <v>4</v>
      </c>
      <c r="D12" s="29">
        <v>1</v>
      </c>
      <c r="E12" s="29">
        <v>0</v>
      </c>
      <c r="F12" s="30"/>
      <c r="G12" s="29"/>
      <c r="H12" s="29"/>
      <c r="I12" s="30"/>
      <c r="J12" s="29">
        <v>1</v>
      </c>
      <c r="K12" s="29">
        <v>1</v>
      </c>
      <c r="L12" s="30" t="s">
        <v>4</v>
      </c>
      <c r="M12" s="8">
        <v>1</v>
      </c>
      <c r="N12" s="29">
        <v>1</v>
      </c>
      <c r="O12" s="30" t="s">
        <v>4</v>
      </c>
      <c r="P12" s="8">
        <v>1</v>
      </c>
      <c r="Q12" s="8">
        <v>1</v>
      </c>
      <c r="R12" s="30" t="s">
        <v>4</v>
      </c>
      <c r="S12" s="29">
        <v>1</v>
      </c>
      <c r="T12" s="29">
        <v>1</v>
      </c>
      <c r="U12" s="30" t="s">
        <v>4</v>
      </c>
      <c r="V12" s="29">
        <v>1</v>
      </c>
      <c r="W12" s="29">
        <v>1</v>
      </c>
      <c r="X12" s="30" t="s">
        <v>4</v>
      </c>
      <c r="Y12" s="8"/>
      <c r="Z12" s="8"/>
      <c r="AA12" s="30"/>
      <c r="AB12" s="29">
        <v>1</v>
      </c>
      <c r="AC12" s="29">
        <v>1</v>
      </c>
      <c r="AD12" s="30" t="s">
        <v>4</v>
      </c>
      <c r="AE12" s="8">
        <v>1</v>
      </c>
      <c r="AF12" s="8">
        <v>1</v>
      </c>
      <c r="AG12" s="30" t="s">
        <v>4</v>
      </c>
      <c r="AH12" s="3"/>
      <c r="AI12" s="3"/>
      <c r="AJ12" s="3"/>
      <c r="AK12" s="29"/>
      <c r="AL12" s="29"/>
      <c r="AM12" s="30"/>
      <c r="AN12" s="29">
        <v>1</v>
      </c>
      <c r="AO12" s="29">
        <v>1</v>
      </c>
      <c r="AP12" s="30" t="s">
        <v>4</v>
      </c>
      <c r="AQ12" s="29">
        <v>1</v>
      </c>
      <c r="AR12" s="29">
        <v>1</v>
      </c>
      <c r="AS12" s="30" t="s">
        <v>4</v>
      </c>
      <c r="AT12" s="22"/>
      <c r="AU12" s="29"/>
      <c r="AV12" s="30"/>
      <c r="AW12" s="8">
        <v>1</v>
      </c>
      <c r="AX12" s="8">
        <v>1</v>
      </c>
      <c r="AY12" s="30" t="s">
        <v>4</v>
      </c>
      <c r="AZ12" s="29">
        <v>1</v>
      </c>
      <c r="BA12" s="29">
        <v>1</v>
      </c>
      <c r="BB12" s="30" t="s">
        <v>4</v>
      </c>
      <c r="BC12" s="29"/>
      <c r="BD12" s="29"/>
      <c r="BE12" s="30"/>
      <c r="BF12" s="29"/>
      <c r="BG12" s="29"/>
      <c r="BH12" s="30"/>
      <c r="BI12" s="29">
        <v>1</v>
      </c>
      <c r="BJ12" s="29">
        <v>1</v>
      </c>
      <c r="BK12" s="30" t="s">
        <v>4</v>
      </c>
      <c r="BL12" s="8"/>
      <c r="BM12" s="8"/>
      <c r="BN12" s="30"/>
      <c r="BO12" s="33">
        <v>1</v>
      </c>
      <c r="BP12" s="33">
        <v>0</v>
      </c>
      <c r="BQ12" s="34"/>
      <c r="BR12" s="29">
        <v>1</v>
      </c>
      <c r="BS12" s="29">
        <v>1</v>
      </c>
      <c r="BT12" s="30" t="s">
        <v>4</v>
      </c>
      <c r="BU12" s="29"/>
      <c r="BV12" s="29"/>
      <c r="BW12" s="30"/>
      <c r="BX12" s="29">
        <v>1</v>
      </c>
      <c r="BY12" s="29">
        <v>1</v>
      </c>
      <c r="BZ12" s="30" t="s">
        <v>4</v>
      </c>
      <c r="CA12" s="29">
        <v>1</v>
      </c>
      <c r="CB12" s="29">
        <v>1</v>
      </c>
      <c r="CC12" s="30" t="s">
        <v>4</v>
      </c>
      <c r="CD12" s="33"/>
      <c r="CE12" s="33"/>
      <c r="CF12" s="34"/>
      <c r="CG12" s="29">
        <v>1</v>
      </c>
      <c r="CH12" s="29">
        <v>1</v>
      </c>
      <c r="CI12" s="30" t="s">
        <v>4</v>
      </c>
      <c r="CL12" s="30"/>
      <c r="CM12">
        <v>1</v>
      </c>
      <c r="CN12">
        <v>1</v>
      </c>
      <c r="CO12" s="30" t="s">
        <v>4</v>
      </c>
      <c r="CP12">
        <v>1</v>
      </c>
      <c r="CQ12">
        <v>1</v>
      </c>
      <c r="CR12" s="30" t="s">
        <v>4</v>
      </c>
    </row>
    <row r="13" spans="1:96" x14ac:dyDescent="0.25">
      <c r="A13" s="2">
        <v>12</v>
      </c>
      <c r="B13" s="2" t="s">
        <v>41</v>
      </c>
      <c r="C13" s="30" t="s">
        <v>44</v>
      </c>
      <c r="D13" s="29">
        <v>1</v>
      </c>
      <c r="E13" s="29">
        <v>1</v>
      </c>
      <c r="F13" s="30" t="s">
        <v>44</v>
      </c>
      <c r="G13" s="29">
        <v>1</v>
      </c>
      <c r="H13" s="29">
        <v>1</v>
      </c>
      <c r="I13" s="30" t="s">
        <v>44</v>
      </c>
      <c r="J13" s="29">
        <v>1</v>
      </c>
      <c r="K13" s="29">
        <v>1</v>
      </c>
      <c r="L13" s="30" t="s">
        <v>44</v>
      </c>
      <c r="M13" s="8">
        <v>1</v>
      </c>
      <c r="N13" s="29">
        <v>1</v>
      </c>
      <c r="O13" s="30" t="s">
        <v>44</v>
      </c>
      <c r="P13" s="8"/>
      <c r="Q13" s="8"/>
      <c r="R13" s="30"/>
      <c r="S13" s="29">
        <v>1</v>
      </c>
      <c r="T13" s="29">
        <v>1</v>
      </c>
      <c r="U13" s="30" t="s">
        <v>44</v>
      </c>
      <c r="V13" s="29">
        <v>1</v>
      </c>
      <c r="W13" s="29">
        <v>1</v>
      </c>
      <c r="X13" s="30" t="s">
        <v>44</v>
      </c>
      <c r="Y13" s="29"/>
      <c r="Z13" s="29"/>
      <c r="AA13" s="30"/>
      <c r="AB13" s="8">
        <v>1</v>
      </c>
      <c r="AC13" s="8">
        <v>1</v>
      </c>
      <c r="AD13" s="30" t="s">
        <v>44</v>
      </c>
      <c r="AE13" s="29">
        <v>1</v>
      </c>
      <c r="AF13" s="29">
        <v>1</v>
      </c>
      <c r="AG13" s="30" t="s">
        <v>44</v>
      </c>
      <c r="AH13" s="29"/>
      <c r="AI13" s="29"/>
      <c r="AJ13" s="30"/>
      <c r="AK13" s="3"/>
      <c r="AL13" s="3"/>
      <c r="AM13" s="3"/>
      <c r="AN13" s="29">
        <v>1</v>
      </c>
      <c r="AO13" s="29">
        <v>1</v>
      </c>
      <c r="AP13" s="30" t="s">
        <v>44</v>
      </c>
      <c r="AQ13" s="29">
        <v>1</v>
      </c>
      <c r="AR13" s="29">
        <v>1</v>
      </c>
      <c r="AS13" s="30" t="s">
        <v>44</v>
      </c>
      <c r="AT13" s="22">
        <v>1</v>
      </c>
      <c r="AU13" s="29">
        <v>1</v>
      </c>
      <c r="AV13" s="30" t="s">
        <v>44</v>
      </c>
      <c r="AW13" s="8"/>
      <c r="AX13" s="8"/>
      <c r="AY13" s="30"/>
      <c r="AZ13" s="29"/>
      <c r="BA13" s="29"/>
      <c r="BB13" s="30" t="s">
        <v>44</v>
      </c>
      <c r="BC13" s="29">
        <v>1</v>
      </c>
      <c r="BD13" s="29">
        <v>1</v>
      </c>
      <c r="BE13" s="30" t="s">
        <v>44</v>
      </c>
      <c r="BF13" s="29"/>
      <c r="BG13" s="29"/>
      <c r="BH13" s="30"/>
      <c r="BI13" s="29">
        <v>1</v>
      </c>
      <c r="BJ13" s="29">
        <v>1</v>
      </c>
      <c r="BK13" s="30" t="s">
        <v>44</v>
      </c>
      <c r="BL13" s="8"/>
      <c r="BM13" s="8"/>
      <c r="BN13" s="30"/>
      <c r="BO13" s="33">
        <v>1</v>
      </c>
      <c r="BP13" s="33">
        <v>1</v>
      </c>
      <c r="BQ13" s="34" t="s">
        <v>44</v>
      </c>
      <c r="BR13" s="29">
        <v>1</v>
      </c>
      <c r="BS13" s="29">
        <v>1</v>
      </c>
      <c r="BT13" s="30" t="s">
        <v>44</v>
      </c>
      <c r="BU13" s="29"/>
      <c r="BV13" s="29"/>
      <c r="BW13" s="30"/>
      <c r="BX13" s="29"/>
      <c r="BY13" s="29"/>
      <c r="BZ13" s="30"/>
      <c r="CA13" s="29"/>
      <c r="CB13" s="29"/>
      <c r="CC13" s="30"/>
      <c r="CD13" s="33"/>
      <c r="CE13" s="33"/>
      <c r="CF13" s="34"/>
      <c r="CG13" s="29">
        <v>1</v>
      </c>
      <c r="CH13" s="29">
        <v>1</v>
      </c>
      <c r="CI13" s="30" t="s">
        <v>44</v>
      </c>
      <c r="CL13" s="30"/>
      <c r="CO13" s="30"/>
      <c r="CR13" s="30"/>
    </row>
    <row r="14" spans="1:96" x14ac:dyDescent="0.25">
      <c r="A14" s="2">
        <v>13</v>
      </c>
      <c r="B14" s="2" t="s">
        <v>16</v>
      </c>
      <c r="C14" s="30" t="s">
        <v>4</v>
      </c>
      <c r="D14" s="29">
        <v>1</v>
      </c>
      <c r="E14" s="29">
        <v>4</v>
      </c>
      <c r="F14" s="30" t="s">
        <v>4</v>
      </c>
      <c r="G14" s="29">
        <v>1</v>
      </c>
      <c r="H14" s="29">
        <v>4</v>
      </c>
      <c r="I14" s="30" t="s">
        <v>4</v>
      </c>
      <c r="J14" s="29">
        <v>1</v>
      </c>
      <c r="K14" s="29">
        <v>4</v>
      </c>
      <c r="L14" s="30" t="s">
        <v>4</v>
      </c>
      <c r="M14" s="8">
        <v>1</v>
      </c>
      <c r="N14" s="29">
        <v>4</v>
      </c>
      <c r="O14" s="30" t="s">
        <v>4</v>
      </c>
      <c r="P14" s="8">
        <v>1</v>
      </c>
      <c r="Q14" s="8">
        <v>1</v>
      </c>
      <c r="R14" s="30" t="s">
        <v>4</v>
      </c>
      <c r="S14" s="29">
        <v>1</v>
      </c>
      <c r="T14" s="29">
        <v>4</v>
      </c>
      <c r="U14" s="30" t="s">
        <v>4</v>
      </c>
      <c r="V14" s="29">
        <v>1</v>
      </c>
      <c r="W14" s="29">
        <v>4</v>
      </c>
      <c r="X14" s="30" t="s">
        <v>4</v>
      </c>
      <c r="Y14" s="29">
        <v>1</v>
      </c>
      <c r="Z14" s="29">
        <v>4</v>
      </c>
      <c r="AA14" s="30" t="s">
        <v>4</v>
      </c>
      <c r="AB14" s="29">
        <v>1</v>
      </c>
      <c r="AC14" s="29">
        <v>1</v>
      </c>
      <c r="AD14" s="30" t="s">
        <v>4</v>
      </c>
      <c r="AE14" s="8">
        <v>1</v>
      </c>
      <c r="AF14" s="8">
        <v>4</v>
      </c>
      <c r="AG14" s="30" t="s">
        <v>4</v>
      </c>
      <c r="AH14" s="29">
        <v>1</v>
      </c>
      <c r="AI14" s="29">
        <v>4</v>
      </c>
      <c r="AJ14" s="30" t="s">
        <v>4</v>
      </c>
      <c r="AK14" s="29">
        <v>1</v>
      </c>
      <c r="AL14" s="29">
        <v>4</v>
      </c>
      <c r="AM14" s="30" t="s">
        <v>4</v>
      </c>
      <c r="AN14" s="3"/>
      <c r="AO14" s="3"/>
      <c r="AP14" s="3"/>
      <c r="AQ14" s="29">
        <v>1</v>
      </c>
      <c r="AR14" s="29">
        <v>4</v>
      </c>
      <c r="AS14" s="30" t="s">
        <v>4</v>
      </c>
      <c r="AT14" s="22">
        <v>1</v>
      </c>
      <c r="AU14" s="29">
        <v>4</v>
      </c>
      <c r="AV14" s="30" t="s">
        <v>4</v>
      </c>
      <c r="AW14" s="8">
        <v>1</v>
      </c>
      <c r="AX14" s="8">
        <v>4</v>
      </c>
      <c r="AY14" s="30" t="s">
        <v>4</v>
      </c>
      <c r="AZ14" s="29">
        <v>1</v>
      </c>
      <c r="BA14" s="29">
        <v>4</v>
      </c>
      <c r="BB14" s="30" t="s">
        <v>4</v>
      </c>
      <c r="BC14" s="29">
        <v>1</v>
      </c>
      <c r="BD14" s="29">
        <v>4</v>
      </c>
      <c r="BE14" s="30" t="s">
        <v>4</v>
      </c>
      <c r="BF14" s="29">
        <v>1</v>
      </c>
      <c r="BG14" s="29">
        <v>4</v>
      </c>
      <c r="BH14" s="30" t="s">
        <v>4</v>
      </c>
      <c r="BI14" s="29">
        <v>1</v>
      </c>
      <c r="BJ14" s="29">
        <v>4</v>
      </c>
      <c r="BK14" s="30" t="s">
        <v>4</v>
      </c>
      <c r="BL14" s="8">
        <v>1</v>
      </c>
      <c r="BM14" s="8">
        <v>4</v>
      </c>
      <c r="BN14" s="30" t="s">
        <v>4</v>
      </c>
      <c r="BO14" s="33">
        <v>1</v>
      </c>
      <c r="BP14" s="33">
        <v>4</v>
      </c>
      <c r="BQ14" s="34" t="s">
        <v>4</v>
      </c>
      <c r="BR14" s="29">
        <v>1</v>
      </c>
      <c r="BS14" s="29">
        <v>4</v>
      </c>
      <c r="BT14" s="30" t="s">
        <v>4</v>
      </c>
      <c r="BU14" s="29">
        <v>1</v>
      </c>
      <c r="BV14" s="29">
        <v>4</v>
      </c>
      <c r="BW14" s="30" t="s">
        <v>4</v>
      </c>
      <c r="BX14" s="29"/>
      <c r="BY14" s="29"/>
      <c r="BZ14" s="30"/>
      <c r="CA14" s="29">
        <v>1</v>
      </c>
      <c r="CB14" s="29">
        <v>4</v>
      </c>
      <c r="CC14" s="30" t="s">
        <v>4</v>
      </c>
      <c r="CD14" s="33">
        <v>1</v>
      </c>
      <c r="CE14" s="33">
        <v>4</v>
      </c>
      <c r="CF14" s="34" t="s">
        <v>4</v>
      </c>
      <c r="CG14" s="29">
        <v>1</v>
      </c>
      <c r="CH14" s="29">
        <v>4</v>
      </c>
      <c r="CI14" s="30" t="s">
        <v>4</v>
      </c>
      <c r="CJ14" s="8">
        <v>1</v>
      </c>
      <c r="CK14" s="8">
        <v>4</v>
      </c>
      <c r="CL14" s="30" t="s">
        <v>4</v>
      </c>
      <c r="CM14" s="8">
        <v>1</v>
      </c>
      <c r="CN14" s="8">
        <v>4</v>
      </c>
      <c r="CO14" s="30" t="s">
        <v>4</v>
      </c>
      <c r="CP14" s="8">
        <v>1</v>
      </c>
      <c r="CQ14" s="8">
        <v>4</v>
      </c>
      <c r="CR14" s="30" t="s">
        <v>4</v>
      </c>
    </row>
    <row r="15" spans="1:96" x14ac:dyDescent="0.25">
      <c r="A15" s="2">
        <v>14</v>
      </c>
      <c r="B15" s="2" t="s">
        <v>58</v>
      </c>
      <c r="C15" s="26" t="s">
        <v>45</v>
      </c>
      <c r="D15" s="29">
        <v>1</v>
      </c>
      <c r="E15" s="29">
        <v>1</v>
      </c>
      <c r="F15" s="26" t="s">
        <v>45</v>
      </c>
      <c r="G15" s="29"/>
      <c r="H15" s="29"/>
      <c r="I15" s="26"/>
      <c r="J15" s="29">
        <v>1</v>
      </c>
      <c r="K15" s="29">
        <v>1</v>
      </c>
      <c r="L15" s="26" t="s">
        <v>45</v>
      </c>
      <c r="M15" s="8">
        <v>1</v>
      </c>
      <c r="N15" s="29">
        <v>1</v>
      </c>
      <c r="O15" s="26" t="s">
        <v>45</v>
      </c>
      <c r="P15" s="8">
        <v>1</v>
      </c>
      <c r="Q15" s="8">
        <v>1</v>
      </c>
      <c r="R15" s="26" t="s">
        <v>45</v>
      </c>
      <c r="S15" s="29">
        <v>1</v>
      </c>
      <c r="T15" s="29">
        <v>1</v>
      </c>
      <c r="U15" s="26" t="s">
        <v>45</v>
      </c>
      <c r="V15" s="29">
        <v>1</v>
      </c>
      <c r="W15" s="29">
        <v>1</v>
      </c>
      <c r="X15" s="26" t="s">
        <v>45</v>
      </c>
      <c r="Y15" s="29"/>
      <c r="Z15" s="29"/>
      <c r="AA15" s="26"/>
      <c r="AB15" s="29">
        <v>1</v>
      </c>
      <c r="AC15" s="29">
        <v>1</v>
      </c>
      <c r="AD15" s="26" t="s">
        <v>45</v>
      </c>
      <c r="AE15" s="29">
        <v>1</v>
      </c>
      <c r="AF15" s="29">
        <v>1</v>
      </c>
      <c r="AG15" s="26" t="s">
        <v>45</v>
      </c>
      <c r="AH15" s="25">
        <v>1</v>
      </c>
      <c r="AI15" s="25">
        <v>1</v>
      </c>
      <c r="AJ15" s="26" t="s">
        <v>45</v>
      </c>
      <c r="AK15" s="8">
        <v>1</v>
      </c>
      <c r="AL15" s="8">
        <v>1</v>
      </c>
      <c r="AM15" s="26" t="s">
        <v>45</v>
      </c>
      <c r="AN15" s="29">
        <v>1</v>
      </c>
      <c r="AO15" s="29">
        <v>1</v>
      </c>
      <c r="AP15" s="26" t="s">
        <v>45</v>
      </c>
      <c r="AQ15" s="3"/>
      <c r="AR15" s="3"/>
      <c r="AS15" s="3"/>
      <c r="AT15" s="20"/>
      <c r="AU15" s="8"/>
      <c r="AV15" s="26"/>
      <c r="AW15" s="8">
        <v>1</v>
      </c>
      <c r="AX15" s="8">
        <v>1</v>
      </c>
      <c r="AY15" s="26" t="s">
        <v>45</v>
      </c>
      <c r="AZ15" s="29">
        <v>1</v>
      </c>
      <c r="BA15" s="29">
        <v>1</v>
      </c>
      <c r="BB15" s="26" t="s">
        <v>45</v>
      </c>
      <c r="BC15" s="29">
        <v>1</v>
      </c>
      <c r="BD15" s="29">
        <v>1</v>
      </c>
      <c r="BE15" s="26" t="s">
        <v>45</v>
      </c>
      <c r="BF15" s="29">
        <v>1</v>
      </c>
      <c r="BG15" s="29">
        <v>1</v>
      </c>
      <c r="BH15" s="26" t="s">
        <v>45</v>
      </c>
      <c r="BI15" s="29">
        <v>1</v>
      </c>
      <c r="BJ15" s="29">
        <v>1</v>
      </c>
      <c r="BK15" s="26" t="s">
        <v>45</v>
      </c>
      <c r="BL15" s="8">
        <v>1</v>
      </c>
      <c r="BM15" s="8">
        <v>1</v>
      </c>
      <c r="BN15" s="26" t="s">
        <v>45</v>
      </c>
      <c r="BO15" s="31"/>
      <c r="BP15" s="31"/>
      <c r="BQ15" s="32"/>
      <c r="BR15" s="29">
        <v>1</v>
      </c>
      <c r="BS15" s="29">
        <v>1</v>
      </c>
      <c r="BT15" s="26" t="s">
        <v>45</v>
      </c>
      <c r="BU15" s="29">
        <v>1</v>
      </c>
      <c r="BV15" s="29">
        <v>1</v>
      </c>
      <c r="BW15" s="26" t="s">
        <v>45</v>
      </c>
      <c r="BX15" s="29">
        <v>1</v>
      </c>
      <c r="BY15" s="29">
        <v>1</v>
      </c>
      <c r="BZ15" s="26" t="s">
        <v>45</v>
      </c>
      <c r="CA15" s="29">
        <v>1</v>
      </c>
      <c r="CB15" s="29">
        <v>1</v>
      </c>
      <c r="CC15" s="26" t="s">
        <v>45</v>
      </c>
      <c r="CD15" s="31">
        <v>1</v>
      </c>
      <c r="CE15" s="31">
        <v>1</v>
      </c>
      <c r="CF15" s="32" t="s">
        <v>45</v>
      </c>
      <c r="CG15" s="29">
        <v>1</v>
      </c>
      <c r="CH15" s="29">
        <v>1</v>
      </c>
      <c r="CI15" s="26" t="s">
        <v>45</v>
      </c>
      <c r="CJ15" s="51">
        <v>1</v>
      </c>
      <c r="CK15" s="51">
        <v>1</v>
      </c>
      <c r="CL15" s="26" t="s">
        <v>45</v>
      </c>
      <c r="CM15" s="54">
        <v>1</v>
      </c>
      <c r="CN15" s="54">
        <v>1</v>
      </c>
      <c r="CO15" s="26" t="s">
        <v>45</v>
      </c>
      <c r="CP15" s="59">
        <v>1</v>
      </c>
      <c r="CQ15" s="59">
        <v>1</v>
      </c>
      <c r="CR15" s="26" t="s">
        <v>45</v>
      </c>
    </row>
    <row r="16" spans="1:96" x14ac:dyDescent="0.25">
      <c r="A16" s="2">
        <v>15</v>
      </c>
      <c r="B16" s="2" t="s">
        <v>59</v>
      </c>
      <c r="C16" s="26" t="s">
        <v>4</v>
      </c>
      <c r="D16" s="29">
        <v>1</v>
      </c>
      <c r="E16" s="29">
        <v>1</v>
      </c>
      <c r="F16" s="26" t="s">
        <v>4</v>
      </c>
      <c r="G16" s="29">
        <v>1</v>
      </c>
      <c r="H16" s="29">
        <v>1</v>
      </c>
      <c r="I16" s="26" t="s">
        <v>4</v>
      </c>
      <c r="J16" s="29">
        <v>1</v>
      </c>
      <c r="K16" s="29">
        <v>1</v>
      </c>
      <c r="L16" s="26" t="s">
        <v>4</v>
      </c>
      <c r="M16" s="8">
        <v>1</v>
      </c>
      <c r="N16" s="29">
        <v>1</v>
      </c>
      <c r="O16" s="26" t="s">
        <v>4</v>
      </c>
      <c r="P16" s="8">
        <v>1</v>
      </c>
      <c r="Q16" s="8">
        <v>1</v>
      </c>
      <c r="R16" s="26" t="s">
        <v>4</v>
      </c>
      <c r="S16" s="29"/>
      <c r="T16" s="29"/>
      <c r="U16" s="26"/>
      <c r="V16" s="29"/>
      <c r="W16" s="29"/>
      <c r="X16" s="26"/>
      <c r="Y16" s="29"/>
      <c r="Z16" s="29"/>
      <c r="AA16" s="26"/>
      <c r="AB16" s="29">
        <v>1</v>
      </c>
      <c r="AC16" s="29">
        <v>1</v>
      </c>
      <c r="AD16" s="26" t="s">
        <v>4</v>
      </c>
      <c r="AE16" s="29">
        <v>1</v>
      </c>
      <c r="AF16" s="29">
        <v>1</v>
      </c>
      <c r="AG16" s="26" t="s">
        <v>4</v>
      </c>
      <c r="AH16" s="25"/>
      <c r="AI16" s="25"/>
      <c r="AJ16" s="26"/>
      <c r="AK16" s="8">
        <v>1</v>
      </c>
      <c r="AL16" s="8">
        <v>1</v>
      </c>
      <c r="AM16" s="26" t="s">
        <v>4</v>
      </c>
      <c r="AN16" s="29">
        <v>1</v>
      </c>
      <c r="AO16" s="29">
        <v>1</v>
      </c>
      <c r="AP16" s="26" t="s">
        <v>4</v>
      </c>
      <c r="AQ16" s="8"/>
      <c r="AR16" s="8"/>
      <c r="AS16" s="26"/>
      <c r="AT16" s="3"/>
      <c r="AU16" s="3"/>
      <c r="AV16" s="3"/>
      <c r="AW16" s="8">
        <v>1</v>
      </c>
      <c r="AX16" s="8">
        <v>1</v>
      </c>
      <c r="AY16" s="26" t="s">
        <v>4</v>
      </c>
      <c r="AZ16" s="29">
        <v>1</v>
      </c>
      <c r="BA16" s="29">
        <v>1</v>
      </c>
      <c r="BB16" s="26" t="s">
        <v>4</v>
      </c>
      <c r="BC16" s="29">
        <v>1</v>
      </c>
      <c r="BD16" s="29">
        <v>1</v>
      </c>
      <c r="BE16" s="26" t="s">
        <v>4</v>
      </c>
      <c r="BF16" s="29">
        <v>1</v>
      </c>
      <c r="BG16" s="29">
        <v>1</v>
      </c>
      <c r="BH16" s="26" t="s">
        <v>4</v>
      </c>
      <c r="BI16" s="29">
        <v>1</v>
      </c>
      <c r="BJ16" s="29">
        <v>1</v>
      </c>
      <c r="BK16" s="26" t="s">
        <v>4</v>
      </c>
      <c r="BL16" s="8"/>
      <c r="BM16" s="8"/>
      <c r="BN16" s="26"/>
      <c r="BO16" s="31">
        <v>1</v>
      </c>
      <c r="BP16" s="31">
        <v>1</v>
      </c>
      <c r="BQ16" s="32" t="s">
        <v>4</v>
      </c>
      <c r="BR16" s="29"/>
      <c r="BS16" s="29"/>
      <c r="BT16" s="26"/>
      <c r="BU16" s="29">
        <v>1</v>
      </c>
      <c r="BV16" s="29">
        <v>1</v>
      </c>
      <c r="BW16" s="26" t="s">
        <v>4</v>
      </c>
      <c r="BX16" s="29">
        <v>1</v>
      </c>
      <c r="BY16" s="29">
        <v>1</v>
      </c>
      <c r="BZ16" s="26" t="s">
        <v>4</v>
      </c>
      <c r="CA16" s="29">
        <v>1</v>
      </c>
      <c r="CB16" s="29">
        <v>1</v>
      </c>
      <c r="CC16" s="26" t="s">
        <v>4</v>
      </c>
      <c r="CD16" s="31">
        <v>1</v>
      </c>
      <c r="CE16" s="31">
        <v>1</v>
      </c>
      <c r="CF16" s="32" t="s">
        <v>4</v>
      </c>
      <c r="CG16" s="29">
        <v>1</v>
      </c>
      <c r="CH16" s="29">
        <v>1</v>
      </c>
      <c r="CI16" s="26" t="s">
        <v>4</v>
      </c>
      <c r="CJ16" s="51">
        <v>1</v>
      </c>
      <c r="CK16" s="51">
        <v>1</v>
      </c>
      <c r="CL16" s="26" t="s">
        <v>4</v>
      </c>
      <c r="CM16" s="54">
        <v>1</v>
      </c>
      <c r="CN16" s="54">
        <v>0.5</v>
      </c>
      <c r="CO16" s="26" t="s">
        <v>4</v>
      </c>
      <c r="CP16" s="59">
        <v>1</v>
      </c>
      <c r="CQ16" s="59">
        <v>1</v>
      </c>
      <c r="CR16" s="26" t="s">
        <v>4</v>
      </c>
    </row>
    <row r="17" spans="1:96" x14ac:dyDescent="0.25">
      <c r="A17" s="2">
        <v>16</v>
      </c>
      <c r="B17" s="2" t="s">
        <v>42</v>
      </c>
      <c r="C17" s="30" t="s">
        <v>46</v>
      </c>
      <c r="D17" s="29">
        <v>1</v>
      </c>
      <c r="E17" s="29">
        <v>1</v>
      </c>
      <c r="F17" s="30" t="s">
        <v>46</v>
      </c>
      <c r="G17" s="29">
        <v>1</v>
      </c>
      <c r="H17" s="29">
        <v>1</v>
      </c>
      <c r="I17" s="30" t="s">
        <v>46</v>
      </c>
      <c r="J17" s="29">
        <v>1</v>
      </c>
      <c r="K17" s="29">
        <v>1</v>
      </c>
      <c r="L17" s="30" t="s">
        <v>46</v>
      </c>
      <c r="M17" s="8">
        <v>1</v>
      </c>
      <c r="N17" s="29">
        <v>1</v>
      </c>
      <c r="O17" s="30" t="s">
        <v>46</v>
      </c>
      <c r="P17" s="8"/>
      <c r="Q17" s="8"/>
      <c r="R17" s="30"/>
      <c r="S17" s="29">
        <v>1</v>
      </c>
      <c r="T17" s="29">
        <v>1</v>
      </c>
      <c r="U17" s="30" t="s">
        <v>46</v>
      </c>
      <c r="V17" s="29">
        <v>1</v>
      </c>
      <c r="W17" s="29">
        <v>1</v>
      </c>
      <c r="X17" s="30" t="s">
        <v>46</v>
      </c>
      <c r="Y17" s="29">
        <v>1</v>
      </c>
      <c r="Z17" s="29">
        <v>1</v>
      </c>
      <c r="AA17" s="30" t="s">
        <v>46</v>
      </c>
      <c r="AB17" s="29">
        <v>1</v>
      </c>
      <c r="AC17" s="29">
        <v>1</v>
      </c>
      <c r="AD17" s="30" t="s">
        <v>46</v>
      </c>
      <c r="AE17" s="29"/>
      <c r="AF17" s="29"/>
      <c r="AG17" s="30"/>
      <c r="AH17" s="29">
        <v>1</v>
      </c>
      <c r="AI17" s="29">
        <v>1</v>
      </c>
      <c r="AJ17" s="30" t="s">
        <v>46</v>
      </c>
      <c r="AK17" s="29"/>
      <c r="AL17" s="29"/>
      <c r="AM17" s="30"/>
      <c r="AN17" s="8">
        <v>1</v>
      </c>
      <c r="AO17" s="8">
        <v>1</v>
      </c>
      <c r="AP17" s="30" t="s">
        <v>46</v>
      </c>
      <c r="AQ17" s="29">
        <v>1</v>
      </c>
      <c r="AR17" s="29">
        <v>1</v>
      </c>
      <c r="AS17" s="30" t="s">
        <v>46</v>
      </c>
      <c r="AT17" s="22">
        <v>1</v>
      </c>
      <c r="AU17" s="29">
        <v>1</v>
      </c>
      <c r="AV17" s="30" t="s">
        <v>46</v>
      </c>
      <c r="AW17" s="3"/>
      <c r="AX17" s="3"/>
      <c r="AY17" s="3"/>
      <c r="AZ17" s="29">
        <v>1</v>
      </c>
      <c r="BA17" s="29">
        <v>1</v>
      </c>
      <c r="BB17" s="30" t="s">
        <v>46</v>
      </c>
      <c r="BC17" s="29">
        <v>1</v>
      </c>
      <c r="BD17" s="29">
        <v>1</v>
      </c>
      <c r="BE17" s="30" t="s">
        <v>46</v>
      </c>
      <c r="BF17" s="29">
        <v>1</v>
      </c>
      <c r="BG17" s="29">
        <v>1</v>
      </c>
      <c r="BH17" s="30" t="s">
        <v>46</v>
      </c>
      <c r="BI17" s="29">
        <v>1</v>
      </c>
      <c r="BJ17" s="29">
        <v>1</v>
      </c>
      <c r="BK17" s="30" t="s">
        <v>46</v>
      </c>
      <c r="BL17" s="8"/>
      <c r="BM17" s="8"/>
      <c r="BN17" s="30"/>
      <c r="BO17" s="33">
        <v>1</v>
      </c>
      <c r="BP17" s="33">
        <v>1</v>
      </c>
      <c r="BQ17" s="34" t="s">
        <v>46</v>
      </c>
      <c r="BR17" s="29">
        <v>1</v>
      </c>
      <c r="BS17" s="29">
        <v>1</v>
      </c>
      <c r="BT17" s="30" t="s">
        <v>46</v>
      </c>
      <c r="BU17" s="29"/>
      <c r="BV17" s="29"/>
      <c r="BW17" s="30"/>
      <c r="BX17" s="29"/>
      <c r="BY17" s="29"/>
      <c r="BZ17" s="30"/>
      <c r="CA17" s="29">
        <v>1</v>
      </c>
      <c r="CB17" s="29">
        <v>1</v>
      </c>
      <c r="CC17" s="30" t="s">
        <v>46</v>
      </c>
      <c r="CD17" s="33"/>
      <c r="CE17" s="33"/>
      <c r="CF17" s="34"/>
      <c r="CG17" s="29">
        <v>1</v>
      </c>
      <c r="CH17" s="29">
        <v>1</v>
      </c>
      <c r="CI17" s="30" t="s">
        <v>46</v>
      </c>
      <c r="CL17" s="30"/>
      <c r="CM17">
        <v>1</v>
      </c>
      <c r="CN17">
        <v>1</v>
      </c>
      <c r="CO17" s="30" t="s">
        <v>46</v>
      </c>
      <c r="CP17">
        <v>1</v>
      </c>
      <c r="CQ17">
        <v>1</v>
      </c>
      <c r="CR17" s="30" t="s">
        <v>46</v>
      </c>
    </row>
    <row r="18" spans="1:96" x14ac:dyDescent="0.25">
      <c r="A18" s="2">
        <v>17</v>
      </c>
      <c r="B18" s="2" t="s">
        <v>37</v>
      </c>
      <c r="C18" s="30" t="s">
        <v>4</v>
      </c>
      <c r="D18" s="29">
        <v>1</v>
      </c>
      <c r="E18" s="29">
        <v>1</v>
      </c>
      <c r="F18" s="30" t="s">
        <v>4</v>
      </c>
      <c r="G18" s="29"/>
      <c r="H18" s="29"/>
      <c r="I18" s="30"/>
      <c r="J18" s="29">
        <v>1</v>
      </c>
      <c r="K18" s="29">
        <v>1</v>
      </c>
      <c r="L18" s="30" t="s">
        <v>4</v>
      </c>
      <c r="M18" s="8">
        <v>1</v>
      </c>
      <c r="N18" s="29">
        <v>1</v>
      </c>
      <c r="O18" s="30" t="s">
        <v>4</v>
      </c>
      <c r="P18" s="8">
        <v>1</v>
      </c>
      <c r="Q18" s="8">
        <v>1</v>
      </c>
      <c r="R18" s="30" t="s">
        <v>4</v>
      </c>
      <c r="S18" s="29">
        <v>1</v>
      </c>
      <c r="T18" s="29">
        <v>1</v>
      </c>
      <c r="U18" s="30" t="s">
        <v>4</v>
      </c>
      <c r="V18" s="29">
        <v>1</v>
      </c>
      <c r="W18" s="29">
        <v>1</v>
      </c>
      <c r="X18" s="30" t="s">
        <v>4</v>
      </c>
      <c r="Y18" s="29"/>
      <c r="Z18" s="29"/>
      <c r="AA18" s="30"/>
      <c r="AB18" s="29">
        <v>1</v>
      </c>
      <c r="AC18" s="29">
        <v>1</v>
      </c>
      <c r="AD18" s="30" t="s">
        <v>4</v>
      </c>
      <c r="AE18" s="29">
        <v>1</v>
      </c>
      <c r="AF18" s="29">
        <v>1</v>
      </c>
      <c r="AG18" s="30" t="s">
        <v>4</v>
      </c>
      <c r="AH18" s="29">
        <v>1</v>
      </c>
      <c r="AI18" s="29">
        <v>1</v>
      </c>
      <c r="AJ18" s="30" t="s">
        <v>4</v>
      </c>
      <c r="AK18" s="29"/>
      <c r="AL18" s="29"/>
      <c r="AM18" s="30"/>
      <c r="AN18" s="29">
        <v>1</v>
      </c>
      <c r="AO18" s="29">
        <v>1</v>
      </c>
      <c r="AP18" s="30" t="s">
        <v>4</v>
      </c>
      <c r="AQ18" s="8">
        <v>1</v>
      </c>
      <c r="AR18" s="8">
        <v>1</v>
      </c>
      <c r="AS18" s="30" t="s">
        <v>4</v>
      </c>
      <c r="AT18" s="22">
        <v>1</v>
      </c>
      <c r="AU18" s="29">
        <v>1</v>
      </c>
      <c r="AV18" s="30" t="s">
        <v>4</v>
      </c>
      <c r="AW18" s="8">
        <v>1</v>
      </c>
      <c r="AX18" s="8">
        <v>1</v>
      </c>
      <c r="AY18" s="30" t="s">
        <v>4</v>
      </c>
      <c r="AZ18" s="3"/>
      <c r="BA18" s="3"/>
      <c r="BB18" s="3"/>
      <c r="BC18" s="29">
        <v>1</v>
      </c>
      <c r="BD18" s="29">
        <v>1</v>
      </c>
      <c r="BE18" s="30" t="s">
        <v>4</v>
      </c>
      <c r="BF18" s="29">
        <v>1</v>
      </c>
      <c r="BG18" s="29">
        <v>1</v>
      </c>
      <c r="BH18" s="30" t="s">
        <v>4</v>
      </c>
      <c r="BI18" s="29">
        <v>1</v>
      </c>
      <c r="BJ18" s="29">
        <v>1</v>
      </c>
      <c r="BK18" s="30" t="s">
        <v>4</v>
      </c>
      <c r="BL18" s="8"/>
      <c r="BM18" s="8"/>
      <c r="BN18" s="30"/>
      <c r="BO18" s="33">
        <v>1</v>
      </c>
      <c r="BP18" s="33">
        <v>1</v>
      </c>
      <c r="BQ18" s="34" t="s">
        <v>4</v>
      </c>
      <c r="BR18" s="29">
        <v>1</v>
      </c>
      <c r="BS18" s="29">
        <v>1</v>
      </c>
      <c r="BT18" s="30" t="s">
        <v>4</v>
      </c>
      <c r="BU18" s="29"/>
      <c r="BV18" s="29"/>
      <c r="BW18" s="30"/>
      <c r="BX18" s="29"/>
      <c r="BY18" s="29"/>
      <c r="BZ18" s="30"/>
      <c r="CA18" s="29">
        <v>1</v>
      </c>
      <c r="CB18" s="29">
        <v>1</v>
      </c>
      <c r="CC18" s="30" t="s">
        <v>4</v>
      </c>
      <c r="CD18" s="33">
        <v>1</v>
      </c>
      <c r="CE18" s="33">
        <v>0</v>
      </c>
      <c r="CF18" s="34"/>
      <c r="CG18" s="29">
        <v>1</v>
      </c>
      <c r="CH18" s="29">
        <v>1</v>
      </c>
      <c r="CI18" s="30" t="s">
        <v>4</v>
      </c>
      <c r="CJ18" s="8">
        <v>1</v>
      </c>
      <c r="CK18" s="8">
        <v>1</v>
      </c>
      <c r="CL18" s="30" t="s">
        <v>4</v>
      </c>
      <c r="CM18" s="8">
        <v>1</v>
      </c>
      <c r="CN18" s="8">
        <v>1</v>
      </c>
      <c r="CO18" s="30" t="s">
        <v>4</v>
      </c>
      <c r="CP18" s="8">
        <v>1</v>
      </c>
      <c r="CQ18" s="8">
        <v>1</v>
      </c>
      <c r="CR18" s="30" t="s">
        <v>4</v>
      </c>
    </row>
    <row r="19" spans="1:96" x14ac:dyDescent="0.25">
      <c r="A19" s="2">
        <v>18</v>
      </c>
      <c r="B19" s="2" t="s">
        <v>38</v>
      </c>
      <c r="C19" s="30" t="s">
        <v>39</v>
      </c>
      <c r="D19" s="29"/>
      <c r="E19" s="29"/>
      <c r="F19" s="30"/>
      <c r="G19" s="29"/>
      <c r="H19" s="29"/>
      <c r="I19" s="30"/>
      <c r="J19" s="29">
        <v>1</v>
      </c>
      <c r="K19" s="29">
        <v>1</v>
      </c>
      <c r="L19" s="30" t="s">
        <v>39</v>
      </c>
      <c r="M19" s="8">
        <v>1</v>
      </c>
      <c r="N19" s="29">
        <v>1</v>
      </c>
      <c r="O19" s="30" t="s">
        <v>39</v>
      </c>
      <c r="P19" s="8">
        <v>1</v>
      </c>
      <c r="Q19" s="8">
        <v>1</v>
      </c>
      <c r="R19" s="30" t="s">
        <v>39</v>
      </c>
      <c r="S19" s="29">
        <v>1</v>
      </c>
      <c r="T19" s="29">
        <v>1</v>
      </c>
      <c r="U19" s="30" t="s">
        <v>39</v>
      </c>
      <c r="V19" s="29">
        <v>1</v>
      </c>
      <c r="W19" s="29">
        <v>1</v>
      </c>
      <c r="X19" s="30" t="s">
        <v>39</v>
      </c>
      <c r="Y19" s="29">
        <v>1</v>
      </c>
      <c r="Z19" s="29">
        <v>1</v>
      </c>
      <c r="AA19" s="30" t="s">
        <v>39</v>
      </c>
      <c r="AB19" s="29">
        <v>1</v>
      </c>
      <c r="AC19" s="29">
        <v>1</v>
      </c>
      <c r="AD19" s="30" t="s">
        <v>39</v>
      </c>
      <c r="AE19" s="29">
        <v>1</v>
      </c>
      <c r="AF19" s="29">
        <v>1</v>
      </c>
      <c r="AG19" s="30" t="s">
        <v>39</v>
      </c>
      <c r="AH19" s="29"/>
      <c r="AI19" s="29"/>
      <c r="AJ19" s="30"/>
      <c r="AK19" s="29">
        <v>1</v>
      </c>
      <c r="AL19" s="29">
        <v>1</v>
      </c>
      <c r="AM19" s="30" t="s">
        <v>39</v>
      </c>
      <c r="AN19" s="29">
        <v>1</v>
      </c>
      <c r="AO19" s="29">
        <v>1</v>
      </c>
      <c r="AP19" s="30" t="s">
        <v>39</v>
      </c>
      <c r="AQ19" s="29">
        <v>1</v>
      </c>
      <c r="AR19" s="29">
        <v>1</v>
      </c>
      <c r="AS19" s="30" t="s">
        <v>39</v>
      </c>
      <c r="AT19" s="22">
        <v>1</v>
      </c>
      <c r="AU19" s="29">
        <v>1</v>
      </c>
      <c r="AV19" s="30" t="s">
        <v>39</v>
      </c>
      <c r="AW19" s="8">
        <v>1</v>
      </c>
      <c r="AX19" s="8">
        <v>1</v>
      </c>
      <c r="AY19" s="30" t="s">
        <v>39</v>
      </c>
      <c r="AZ19" s="29">
        <v>1</v>
      </c>
      <c r="BA19" s="29">
        <v>1</v>
      </c>
      <c r="BB19" s="30" t="s">
        <v>39</v>
      </c>
      <c r="BC19" s="3"/>
      <c r="BD19" s="3"/>
      <c r="BE19" s="3"/>
      <c r="BF19" s="29">
        <v>1</v>
      </c>
      <c r="BG19" s="29">
        <v>1</v>
      </c>
      <c r="BH19" s="30" t="s">
        <v>39</v>
      </c>
      <c r="BI19" s="29">
        <v>1</v>
      </c>
      <c r="BJ19" s="29">
        <v>1</v>
      </c>
      <c r="BK19" s="30" t="s">
        <v>39</v>
      </c>
      <c r="BL19" s="8">
        <v>1</v>
      </c>
      <c r="BM19" s="8">
        <v>1</v>
      </c>
      <c r="BN19" s="30" t="s">
        <v>39</v>
      </c>
      <c r="BO19" s="33">
        <v>1</v>
      </c>
      <c r="BP19" s="33">
        <v>1</v>
      </c>
      <c r="BQ19" s="34" t="s">
        <v>39</v>
      </c>
      <c r="BR19" s="29">
        <v>1</v>
      </c>
      <c r="BS19" s="29">
        <v>1</v>
      </c>
      <c r="BT19" s="30" t="s">
        <v>39</v>
      </c>
      <c r="BU19" s="29">
        <v>1</v>
      </c>
      <c r="BV19" s="29">
        <v>1</v>
      </c>
      <c r="BW19" s="30" t="s">
        <v>39</v>
      </c>
      <c r="BX19" s="29"/>
      <c r="BY19" s="29"/>
      <c r="BZ19" s="30"/>
      <c r="CA19" s="29">
        <v>1</v>
      </c>
      <c r="CB19" s="29">
        <v>1</v>
      </c>
      <c r="CC19" s="30" t="s">
        <v>39</v>
      </c>
      <c r="CD19" s="33">
        <v>1</v>
      </c>
      <c r="CE19" s="33">
        <v>1</v>
      </c>
      <c r="CF19" s="34" t="s">
        <v>39</v>
      </c>
      <c r="CG19" s="29">
        <v>1</v>
      </c>
      <c r="CH19" s="29">
        <v>1</v>
      </c>
      <c r="CI19" s="30" t="s">
        <v>39</v>
      </c>
      <c r="CJ19" s="8">
        <v>1</v>
      </c>
      <c r="CK19" s="8">
        <v>1</v>
      </c>
      <c r="CL19" s="30" t="s">
        <v>39</v>
      </c>
      <c r="CM19" s="8">
        <v>1</v>
      </c>
      <c r="CN19" s="8">
        <v>1</v>
      </c>
      <c r="CO19" s="30" t="s">
        <v>39</v>
      </c>
      <c r="CR19" s="30"/>
    </row>
    <row r="20" spans="1:96" x14ac:dyDescent="0.25">
      <c r="A20" s="2">
        <v>19</v>
      </c>
      <c r="B20" s="2" t="s">
        <v>13</v>
      </c>
      <c r="C20" s="30" t="s">
        <v>14</v>
      </c>
      <c r="D20" s="29">
        <v>1</v>
      </c>
      <c r="E20" s="29">
        <v>1</v>
      </c>
      <c r="F20" s="30"/>
      <c r="G20" s="29"/>
      <c r="H20" s="29"/>
      <c r="I20" s="30"/>
      <c r="J20" s="29">
        <v>1</v>
      </c>
      <c r="K20" s="29">
        <v>1</v>
      </c>
      <c r="L20" s="30"/>
      <c r="M20" s="8">
        <v>1</v>
      </c>
      <c r="N20" s="33">
        <v>0</v>
      </c>
      <c r="O20" s="34"/>
      <c r="P20" s="8">
        <v>1</v>
      </c>
      <c r="Q20" s="8">
        <v>1</v>
      </c>
      <c r="R20" s="30"/>
      <c r="S20" s="29">
        <v>1</v>
      </c>
      <c r="T20" s="29">
        <v>1</v>
      </c>
      <c r="U20" s="30"/>
      <c r="V20" s="29">
        <v>1</v>
      </c>
      <c r="W20" s="29">
        <v>1</v>
      </c>
      <c r="X20" s="30"/>
      <c r="Y20" s="29">
        <v>1</v>
      </c>
      <c r="Z20" s="29">
        <v>1</v>
      </c>
      <c r="AA20" s="30" t="s">
        <v>14</v>
      </c>
      <c r="AB20" s="29">
        <v>1</v>
      </c>
      <c r="AC20" s="29">
        <v>1</v>
      </c>
      <c r="AD20" s="30" t="s">
        <v>14</v>
      </c>
      <c r="AE20" s="29">
        <v>1</v>
      </c>
      <c r="AF20" s="29">
        <v>1</v>
      </c>
      <c r="AG20" s="30"/>
      <c r="AH20" s="29"/>
      <c r="AI20" s="29"/>
      <c r="AJ20" s="30"/>
      <c r="AK20" s="29"/>
      <c r="AL20" s="29"/>
      <c r="AM20" s="30"/>
      <c r="AN20" s="29">
        <v>1</v>
      </c>
      <c r="AO20" s="29">
        <v>1</v>
      </c>
      <c r="AP20" s="30" t="s">
        <v>14</v>
      </c>
      <c r="AQ20" s="29">
        <v>1</v>
      </c>
      <c r="AR20" s="29">
        <v>1</v>
      </c>
      <c r="AS20" s="30"/>
      <c r="AT20" s="22">
        <v>1</v>
      </c>
      <c r="AU20" s="29">
        <v>1</v>
      </c>
      <c r="AV20" s="30"/>
      <c r="AW20" s="8">
        <v>1</v>
      </c>
      <c r="AX20" s="8">
        <v>1</v>
      </c>
      <c r="AY20" s="30"/>
      <c r="AZ20" s="8">
        <v>1</v>
      </c>
      <c r="BA20" s="8">
        <v>1</v>
      </c>
      <c r="BB20" s="30"/>
      <c r="BC20" s="29">
        <v>1</v>
      </c>
      <c r="BD20" s="29">
        <v>1</v>
      </c>
      <c r="BE20" s="30"/>
      <c r="BF20" s="3"/>
      <c r="BG20" s="3"/>
      <c r="BH20" s="3"/>
      <c r="BI20" s="29">
        <v>1</v>
      </c>
      <c r="BJ20" s="29">
        <v>1</v>
      </c>
      <c r="BK20" s="30" t="s">
        <v>14</v>
      </c>
      <c r="BL20" s="8">
        <v>1</v>
      </c>
      <c r="BM20" s="8">
        <v>1</v>
      </c>
      <c r="BN20" s="30" t="s">
        <v>14</v>
      </c>
      <c r="BO20" s="33">
        <v>1</v>
      </c>
      <c r="BP20" s="33">
        <v>0</v>
      </c>
      <c r="BQ20" s="34"/>
      <c r="BR20" s="29">
        <v>1</v>
      </c>
      <c r="BS20" s="29">
        <v>1</v>
      </c>
      <c r="BT20" s="30"/>
      <c r="BU20" s="29"/>
      <c r="BV20" s="29"/>
      <c r="BW20" s="30"/>
      <c r="BX20" s="29">
        <v>1</v>
      </c>
      <c r="BY20" s="29">
        <v>1</v>
      </c>
      <c r="BZ20" s="30" t="s">
        <v>14</v>
      </c>
      <c r="CA20" s="29">
        <v>1</v>
      </c>
      <c r="CB20" s="29">
        <v>1</v>
      </c>
      <c r="CC20" s="30"/>
      <c r="CD20" s="33"/>
      <c r="CE20" s="33"/>
      <c r="CF20" s="34"/>
      <c r="CG20" s="29">
        <v>1</v>
      </c>
      <c r="CH20" s="29">
        <v>1</v>
      </c>
      <c r="CI20" s="30"/>
      <c r="CJ20">
        <v>1</v>
      </c>
      <c r="CK20" s="8">
        <v>1</v>
      </c>
      <c r="CL20" s="30"/>
      <c r="CO20" s="30"/>
      <c r="CP20">
        <v>1</v>
      </c>
      <c r="CQ20">
        <v>1</v>
      </c>
      <c r="CR20" s="30" t="s">
        <v>14</v>
      </c>
    </row>
    <row r="21" spans="1:96" x14ac:dyDescent="0.25">
      <c r="A21" s="2">
        <v>20</v>
      </c>
      <c r="B21" s="2" t="s">
        <v>15</v>
      </c>
      <c r="C21" s="26" t="s">
        <v>14</v>
      </c>
      <c r="D21" s="29">
        <v>1</v>
      </c>
      <c r="E21" s="29">
        <v>1</v>
      </c>
      <c r="F21" s="26" t="s">
        <v>14</v>
      </c>
      <c r="G21" s="29">
        <v>1</v>
      </c>
      <c r="H21" s="29">
        <v>0</v>
      </c>
      <c r="I21" s="26"/>
      <c r="J21" s="29">
        <v>1</v>
      </c>
      <c r="K21" s="29">
        <v>1</v>
      </c>
      <c r="L21" s="26" t="s">
        <v>14</v>
      </c>
      <c r="M21" s="8">
        <v>1</v>
      </c>
      <c r="N21" s="29">
        <v>1</v>
      </c>
      <c r="O21" s="26" t="s">
        <v>14</v>
      </c>
      <c r="P21" s="8">
        <v>1</v>
      </c>
      <c r="Q21" s="8">
        <v>1</v>
      </c>
      <c r="R21" s="26" t="s">
        <v>14</v>
      </c>
      <c r="S21" s="29">
        <v>1</v>
      </c>
      <c r="T21" s="29">
        <v>1</v>
      </c>
      <c r="U21" s="26" t="s">
        <v>14</v>
      </c>
      <c r="V21" s="29">
        <v>1</v>
      </c>
      <c r="W21" s="29">
        <v>1</v>
      </c>
      <c r="X21" s="26" t="s">
        <v>14</v>
      </c>
      <c r="Y21" s="29"/>
      <c r="Z21" s="29"/>
      <c r="AA21" s="26"/>
      <c r="AB21" s="29">
        <v>1</v>
      </c>
      <c r="AC21" s="29">
        <v>1</v>
      </c>
      <c r="AD21" s="26"/>
      <c r="AE21" s="29">
        <v>1</v>
      </c>
      <c r="AF21" s="29">
        <v>1</v>
      </c>
      <c r="AG21" s="26" t="s">
        <v>14</v>
      </c>
      <c r="AH21" s="25">
        <v>1</v>
      </c>
      <c r="AI21" s="25">
        <v>1</v>
      </c>
      <c r="AJ21" s="26" t="s">
        <v>14</v>
      </c>
      <c r="AK21" s="29">
        <v>1</v>
      </c>
      <c r="AL21" s="29">
        <v>1</v>
      </c>
      <c r="AM21" s="26" t="s">
        <v>14</v>
      </c>
      <c r="AN21" s="29">
        <v>1</v>
      </c>
      <c r="AO21" s="29">
        <v>1</v>
      </c>
      <c r="AP21" s="26"/>
      <c r="AQ21" s="29">
        <v>1</v>
      </c>
      <c r="AR21" s="29">
        <v>1</v>
      </c>
      <c r="AS21" s="26" t="s">
        <v>14</v>
      </c>
      <c r="AT21" s="28">
        <v>1</v>
      </c>
      <c r="AU21" s="25">
        <v>1</v>
      </c>
      <c r="AV21" s="26" t="s">
        <v>14</v>
      </c>
      <c r="AW21" s="8">
        <v>1</v>
      </c>
      <c r="AX21" s="8">
        <v>1</v>
      </c>
      <c r="AY21" s="26" t="s">
        <v>14</v>
      </c>
      <c r="AZ21" s="29">
        <v>1</v>
      </c>
      <c r="BA21" s="29">
        <v>1</v>
      </c>
      <c r="BB21" s="26" t="s">
        <v>14</v>
      </c>
      <c r="BC21" s="8">
        <v>1</v>
      </c>
      <c r="BD21" s="8">
        <v>1</v>
      </c>
      <c r="BE21" s="26" t="s">
        <v>14</v>
      </c>
      <c r="BF21" s="29">
        <v>1</v>
      </c>
      <c r="BG21" s="29">
        <v>1</v>
      </c>
      <c r="BH21" s="26" t="s">
        <v>14</v>
      </c>
      <c r="BI21" s="3"/>
      <c r="BJ21" s="3"/>
      <c r="BK21" s="3"/>
      <c r="BL21" s="8">
        <v>1</v>
      </c>
      <c r="BM21" s="8">
        <v>1</v>
      </c>
      <c r="BN21" s="26"/>
      <c r="BO21" s="31">
        <v>1</v>
      </c>
      <c r="BP21" s="31">
        <v>1</v>
      </c>
      <c r="BQ21" s="32" t="s">
        <v>14</v>
      </c>
      <c r="BR21" s="29">
        <v>1</v>
      </c>
      <c r="BS21" s="29">
        <v>1</v>
      </c>
      <c r="BT21" s="26" t="s">
        <v>14</v>
      </c>
      <c r="BU21" s="29"/>
      <c r="BV21" s="29"/>
      <c r="BW21" s="26"/>
      <c r="BX21" s="29"/>
      <c r="BY21" s="29"/>
      <c r="BZ21" s="26"/>
      <c r="CA21" s="29">
        <v>1</v>
      </c>
      <c r="CB21" s="29">
        <v>1</v>
      </c>
      <c r="CC21" s="26" t="s">
        <v>14</v>
      </c>
      <c r="CD21" s="31">
        <v>1</v>
      </c>
      <c r="CE21" s="31">
        <v>1</v>
      </c>
      <c r="CF21" s="32" t="s">
        <v>14</v>
      </c>
      <c r="CG21" s="29">
        <v>1</v>
      </c>
      <c r="CH21" s="29">
        <v>1</v>
      </c>
      <c r="CI21" s="26" t="s">
        <v>14</v>
      </c>
      <c r="CJ21" s="51">
        <v>1</v>
      </c>
      <c r="CK21" s="51">
        <v>1</v>
      </c>
      <c r="CL21" s="26" t="s">
        <v>14</v>
      </c>
      <c r="CM21" s="54">
        <v>1</v>
      </c>
      <c r="CN21" s="54">
        <v>0</v>
      </c>
      <c r="CO21" s="26"/>
      <c r="CP21" s="59">
        <v>1</v>
      </c>
      <c r="CQ21" s="59">
        <v>1</v>
      </c>
      <c r="CR21" s="26"/>
    </row>
    <row r="22" spans="1:96" x14ac:dyDescent="0.25">
      <c r="A22" s="2">
        <v>21</v>
      </c>
      <c r="B22" s="2" t="s">
        <v>60</v>
      </c>
      <c r="C22" s="30" t="s">
        <v>61</v>
      </c>
      <c r="D22" s="29">
        <v>1</v>
      </c>
      <c r="E22" s="29">
        <v>1</v>
      </c>
      <c r="F22" s="30" t="s">
        <v>61</v>
      </c>
      <c r="G22" s="29">
        <v>1</v>
      </c>
      <c r="H22" s="29">
        <v>1</v>
      </c>
      <c r="I22" s="30" t="s">
        <v>61</v>
      </c>
      <c r="J22" s="29">
        <v>1</v>
      </c>
      <c r="K22" s="29">
        <v>1</v>
      </c>
      <c r="L22" s="30" t="s">
        <v>61</v>
      </c>
      <c r="M22" s="8"/>
      <c r="N22" s="29"/>
      <c r="O22" s="30"/>
      <c r="P22" s="8"/>
      <c r="Q22" s="8"/>
      <c r="R22" s="30"/>
      <c r="S22" s="29">
        <v>1</v>
      </c>
      <c r="T22" s="29">
        <v>1</v>
      </c>
      <c r="U22" s="30" t="s">
        <v>61</v>
      </c>
      <c r="V22" s="29">
        <v>1</v>
      </c>
      <c r="W22" s="29">
        <v>1</v>
      </c>
      <c r="X22" s="30" t="s">
        <v>61</v>
      </c>
      <c r="Y22" s="29"/>
      <c r="Z22" s="29"/>
      <c r="AA22" s="30"/>
      <c r="AB22" s="29"/>
      <c r="AC22" s="29"/>
      <c r="AD22" s="30"/>
      <c r="AE22" s="29">
        <v>1</v>
      </c>
      <c r="AF22" s="29">
        <v>1</v>
      </c>
      <c r="AG22" s="30" t="s">
        <v>61</v>
      </c>
      <c r="AH22" s="29"/>
      <c r="AI22" s="29"/>
      <c r="AJ22" s="30"/>
      <c r="AK22" s="29"/>
      <c r="AL22" s="29"/>
      <c r="AM22" s="30"/>
      <c r="AN22" s="29">
        <v>1</v>
      </c>
      <c r="AO22" s="29">
        <v>1</v>
      </c>
      <c r="AP22" s="30" t="s">
        <v>61</v>
      </c>
      <c r="AQ22" s="29">
        <v>1</v>
      </c>
      <c r="AR22" s="29">
        <v>1</v>
      </c>
      <c r="AS22" s="30" t="s">
        <v>61</v>
      </c>
      <c r="AT22" s="22"/>
      <c r="AU22" s="29"/>
      <c r="AV22" s="30"/>
      <c r="AW22" s="8"/>
      <c r="AX22" s="8"/>
      <c r="AY22" s="30"/>
      <c r="AZ22" s="29"/>
      <c r="BA22" s="29"/>
      <c r="BB22" s="30"/>
      <c r="BC22" s="10">
        <v>1</v>
      </c>
      <c r="BD22" s="10">
        <v>1</v>
      </c>
      <c r="BE22" s="30" t="s">
        <v>61</v>
      </c>
      <c r="BF22" s="29">
        <v>1</v>
      </c>
      <c r="BG22" s="29">
        <v>1</v>
      </c>
      <c r="BH22" s="30" t="s">
        <v>61</v>
      </c>
      <c r="BI22" s="29">
        <v>1</v>
      </c>
      <c r="BJ22" s="29">
        <v>1</v>
      </c>
      <c r="BK22" s="30"/>
      <c r="BL22" s="3"/>
      <c r="BM22" s="3"/>
      <c r="BN22" s="3"/>
      <c r="BO22" s="33">
        <v>1</v>
      </c>
      <c r="BP22" s="33">
        <v>1</v>
      </c>
      <c r="BQ22" s="34" t="s">
        <v>61</v>
      </c>
      <c r="BR22" s="29">
        <v>1</v>
      </c>
      <c r="BS22" s="29">
        <v>1</v>
      </c>
      <c r="BT22" s="30" t="s">
        <v>61</v>
      </c>
      <c r="BU22" s="29"/>
      <c r="BV22" s="29"/>
      <c r="BW22" s="30"/>
      <c r="BX22" s="29"/>
      <c r="BY22" s="29"/>
      <c r="BZ22" s="30"/>
      <c r="CA22" s="29">
        <v>2</v>
      </c>
      <c r="CB22" s="29">
        <v>1</v>
      </c>
      <c r="CC22" s="30" t="s">
        <v>61</v>
      </c>
      <c r="CD22" s="33">
        <v>1</v>
      </c>
      <c r="CE22" s="33">
        <v>1</v>
      </c>
      <c r="CF22" s="34"/>
      <c r="CG22" s="29">
        <v>1</v>
      </c>
      <c r="CH22" s="29">
        <v>1</v>
      </c>
      <c r="CI22" s="30"/>
      <c r="CL22" s="30"/>
      <c r="CM22">
        <v>1</v>
      </c>
      <c r="CN22">
        <v>1</v>
      </c>
      <c r="CO22" s="30"/>
      <c r="CR22" s="30"/>
    </row>
    <row r="23" spans="1:96" x14ac:dyDescent="0.25">
      <c r="A23" s="2">
        <v>22</v>
      </c>
      <c r="B23" s="2" t="s">
        <v>71</v>
      </c>
      <c r="C23" s="34" t="s">
        <v>61</v>
      </c>
      <c r="D23" s="33">
        <v>1</v>
      </c>
      <c r="E23" s="33">
        <v>1</v>
      </c>
      <c r="F23" s="34"/>
      <c r="G23" s="33">
        <v>1</v>
      </c>
      <c r="H23" s="33">
        <v>1</v>
      </c>
      <c r="I23" s="34"/>
      <c r="J23" s="33">
        <v>1</v>
      </c>
      <c r="K23" s="33">
        <v>1</v>
      </c>
      <c r="L23" s="34"/>
      <c r="M23" s="8">
        <v>1</v>
      </c>
      <c r="N23" s="33">
        <v>1</v>
      </c>
      <c r="O23" s="34" t="s">
        <v>61</v>
      </c>
      <c r="P23" s="8">
        <v>1</v>
      </c>
      <c r="Q23" s="8">
        <v>1</v>
      </c>
      <c r="R23" s="34" t="s">
        <v>61</v>
      </c>
      <c r="S23" s="33">
        <v>1</v>
      </c>
      <c r="T23" s="33">
        <v>1</v>
      </c>
      <c r="U23" s="34"/>
      <c r="V23" s="33"/>
      <c r="W23" s="33"/>
      <c r="X23" s="34"/>
      <c r="Y23" s="33">
        <v>1</v>
      </c>
      <c r="Z23" s="33">
        <v>1</v>
      </c>
      <c r="AA23" s="34" t="s">
        <v>61</v>
      </c>
      <c r="AB23" s="33">
        <v>1</v>
      </c>
      <c r="AC23" s="33">
        <v>1</v>
      </c>
      <c r="AD23" s="34" t="s">
        <v>61</v>
      </c>
      <c r="AE23" s="33"/>
      <c r="AF23" s="33"/>
      <c r="AG23" s="34"/>
      <c r="AH23" s="33">
        <v>1</v>
      </c>
      <c r="AI23" s="39">
        <v>0</v>
      </c>
      <c r="AJ23" s="34" t="s">
        <v>61</v>
      </c>
      <c r="AK23" s="33">
        <v>1</v>
      </c>
      <c r="AL23" s="33">
        <v>1</v>
      </c>
      <c r="AM23" s="34" t="s">
        <v>61</v>
      </c>
      <c r="AN23" s="33">
        <v>1</v>
      </c>
      <c r="AO23" s="33">
        <v>1</v>
      </c>
      <c r="AP23" s="34"/>
      <c r="AQ23" s="33"/>
      <c r="AR23" s="33"/>
      <c r="AS23" s="34"/>
      <c r="AT23" s="22">
        <v>1</v>
      </c>
      <c r="AU23" s="33">
        <v>1</v>
      </c>
      <c r="AV23" s="34" t="s">
        <v>61</v>
      </c>
      <c r="AW23" s="8">
        <v>1</v>
      </c>
      <c r="AX23" s="8">
        <v>1</v>
      </c>
      <c r="AY23" s="34" t="s">
        <v>61</v>
      </c>
      <c r="AZ23" s="33">
        <v>1</v>
      </c>
      <c r="BA23" s="33">
        <v>1</v>
      </c>
      <c r="BB23" s="34" t="s">
        <v>61</v>
      </c>
      <c r="BC23" s="8">
        <v>1</v>
      </c>
      <c r="BD23" s="8">
        <v>1</v>
      </c>
      <c r="BE23" s="34"/>
      <c r="BF23" s="33">
        <v>1</v>
      </c>
      <c r="BG23" s="33">
        <v>0</v>
      </c>
      <c r="BH23" s="34"/>
      <c r="BI23" s="33">
        <v>1</v>
      </c>
      <c r="BJ23" s="33">
        <v>1</v>
      </c>
      <c r="BK23" s="34" t="s">
        <v>61</v>
      </c>
      <c r="BL23" s="33">
        <v>1</v>
      </c>
      <c r="BM23" s="33">
        <v>1</v>
      </c>
      <c r="BN23" s="34" t="s">
        <v>61</v>
      </c>
      <c r="BO23" s="3"/>
      <c r="BP23" s="3"/>
      <c r="BQ23" s="3"/>
      <c r="BR23" s="33"/>
      <c r="BS23" s="33"/>
      <c r="BT23" s="33"/>
      <c r="BU23" s="33"/>
      <c r="BV23" s="33"/>
      <c r="BW23" s="34"/>
      <c r="BX23" s="33">
        <v>1</v>
      </c>
      <c r="BY23" s="33">
        <v>1</v>
      </c>
      <c r="BZ23" s="34" t="s">
        <v>61</v>
      </c>
      <c r="CA23" s="33">
        <v>1</v>
      </c>
      <c r="CB23" s="33">
        <v>1</v>
      </c>
      <c r="CC23" s="34"/>
      <c r="CD23" s="33">
        <v>1</v>
      </c>
      <c r="CE23" s="33">
        <v>1</v>
      </c>
      <c r="CF23" s="34" t="s">
        <v>61</v>
      </c>
      <c r="CG23" s="33">
        <v>1</v>
      </c>
      <c r="CH23" s="33">
        <v>1</v>
      </c>
      <c r="CI23" s="34" t="s">
        <v>61</v>
      </c>
      <c r="CJ23" s="8">
        <v>1</v>
      </c>
      <c r="CK23" s="8">
        <v>1</v>
      </c>
      <c r="CL23" s="34" t="s">
        <v>61</v>
      </c>
      <c r="CM23" s="8">
        <v>1</v>
      </c>
      <c r="CN23" s="8">
        <v>1</v>
      </c>
      <c r="CO23" s="34" t="s">
        <v>61</v>
      </c>
      <c r="CP23" s="8">
        <v>1</v>
      </c>
      <c r="CQ23" s="8">
        <v>1</v>
      </c>
      <c r="CR23" s="34" t="s">
        <v>61</v>
      </c>
    </row>
    <row r="24" spans="1:96" x14ac:dyDescent="0.25">
      <c r="A24" s="2">
        <v>23</v>
      </c>
      <c r="B24" s="2" t="s">
        <v>7</v>
      </c>
      <c r="C24" s="30" t="s">
        <v>4</v>
      </c>
      <c r="D24" s="29">
        <v>1</v>
      </c>
      <c r="E24" s="29">
        <v>1</v>
      </c>
      <c r="F24" s="30" t="s">
        <v>4</v>
      </c>
      <c r="G24" s="29"/>
      <c r="H24" s="29"/>
      <c r="I24" s="30"/>
      <c r="J24" s="29">
        <v>1</v>
      </c>
      <c r="K24" s="29">
        <v>1</v>
      </c>
      <c r="L24" s="30" t="s">
        <v>4</v>
      </c>
      <c r="M24" s="8">
        <v>1</v>
      </c>
      <c r="N24" s="29">
        <v>1</v>
      </c>
      <c r="O24" s="30" t="s">
        <v>4</v>
      </c>
      <c r="P24" s="8">
        <v>1</v>
      </c>
      <c r="Q24" s="8">
        <v>1</v>
      </c>
      <c r="R24" s="30" t="s">
        <v>4</v>
      </c>
      <c r="S24" s="29">
        <v>1</v>
      </c>
      <c r="T24" s="29">
        <v>1</v>
      </c>
      <c r="U24" s="30" t="s">
        <v>4</v>
      </c>
      <c r="V24" s="29">
        <v>1</v>
      </c>
      <c r="W24" s="29">
        <v>1</v>
      </c>
      <c r="X24" s="30" t="s">
        <v>4</v>
      </c>
      <c r="Y24" s="29"/>
      <c r="Z24" s="29"/>
      <c r="AA24" s="30"/>
      <c r="AB24" s="29">
        <v>1</v>
      </c>
      <c r="AC24" s="29">
        <v>1</v>
      </c>
      <c r="AD24" s="30" t="s">
        <v>4</v>
      </c>
      <c r="AE24" s="29">
        <v>1</v>
      </c>
      <c r="AF24" s="29">
        <v>1</v>
      </c>
      <c r="AG24" s="30" t="s">
        <v>4</v>
      </c>
      <c r="AH24" s="29">
        <v>1</v>
      </c>
      <c r="AI24" s="29">
        <v>1</v>
      </c>
      <c r="AJ24" s="30" t="s">
        <v>4</v>
      </c>
      <c r="AK24" s="29">
        <v>1</v>
      </c>
      <c r="AL24" s="29">
        <v>1</v>
      </c>
      <c r="AM24" s="30" t="s">
        <v>4</v>
      </c>
      <c r="AN24" s="29">
        <v>1</v>
      </c>
      <c r="AO24" s="29">
        <v>1</v>
      </c>
      <c r="AP24" s="30" t="s">
        <v>4</v>
      </c>
      <c r="AQ24" s="29">
        <v>1</v>
      </c>
      <c r="AR24" s="29">
        <v>1</v>
      </c>
      <c r="AS24" s="30" t="s">
        <v>4</v>
      </c>
      <c r="AT24" s="22"/>
      <c r="AU24" s="29"/>
      <c r="AV24" s="30"/>
      <c r="AW24" s="8">
        <v>1</v>
      </c>
      <c r="AX24" s="8">
        <v>1</v>
      </c>
      <c r="AY24" s="30" t="s">
        <v>4</v>
      </c>
      <c r="AZ24" s="29">
        <v>1</v>
      </c>
      <c r="BA24" s="29">
        <v>1</v>
      </c>
      <c r="BB24" s="30" t="s">
        <v>4</v>
      </c>
      <c r="BC24" s="29">
        <v>1</v>
      </c>
      <c r="BD24" s="29">
        <v>1</v>
      </c>
      <c r="BE24" s="30" t="s">
        <v>4</v>
      </c>
      <c r="BF24" s="8">
        <v>1</v>
      </c>
      <c r="BG24" s="8">
        <v>1</v>
      </c>
      <c r="BH24" s="30" t="s">
        <v>4</v>
      </c>
      <c r="BI24" s="29">
        <v>1</v>
      </c>
      <c r="BJ24" s="29">
        <v>1</v>
      </c>
      <c r="BK24" s="30" t="s">
        <v>4</v>
      </c>
      <c r="BL24" s="8">
        <v>1</v>
      </c>
      <c r="BM24" s="8">
        <v>1</v>
      </c>
      <c r="BN24" s="30" t="s">
        <v>4</v>
      </c>
      <c r="BO24" s="33"/>
      <c r="BP24" s="33"/>
      <c r="BQ24" s="34"/>
      <c r="BR24" s="3"/>
      <c r="BS24" s="3"/>
      <c r="BT24" s="3"/>
      <c r="BU24" s="29"/>
      <c r="BV24" s="29"/>
      <c r="BW24" s="30"/>
      <c r="BX24" s="29"/>
      <c r="BY24" s="29"/>
      <c r="BZ24" s="30"/>
      <c r="CA24" s="29">
        <v>1</v>
      </c>
      <c r="CB24" s="29">
        <v>1</v>
      </c>
      <c r="CC24" s="30" t="s">
        <v>4</v>
      </c>
      <c r="CD24" s="33">
        <v>1</v>
      </c>
      <c r="CE24" s="33">
        <v>1</v>
      </c>
      <c r="CF24" s="34" t="s">
        <v>4</v>
      </c>
      <c r="CG24" s="29">
        <v>1</v>
      </c>
      <c r="CH24" s="29">
        <v>1</v>
      </c>
      <c r="CI24" s="30" t="s">
        <v>4</v>
      </c>
      <c r="CJ24" s="8">
        <v>1</v>
      </c>
      <c r="CK24" s="8">
        <v>1</v>
      </c>
      <c r="CL24" s="30" t="s">
        <v>4</v>
      </c>
      <c r="CO24" s="30"/>
      <c r="CP24">
        <v>1</v>
      </c>
      <c r="CQ24">
        <v>1</v>
      </c>
      <c r="CR24" s="30" t="s">
        <v>4</v>
      </c>
    </row>
    <row r="25" spans="1:96" x14ac:dyDescent="0.25">
      <c r="A25" s="2">
        <v>24</v>
      </c>
      <c r="B25" s="2" t="s">
        <v>62</v>
      </c>
      <c r="C25" s="26" t="s">
        <v>63</v>
      </c>
      <c r="D25" s="29">
        <v>1</v>
      </c>
      <c r="E25" s="29">
        <v>1</v>
      </c>
      <c r="F25" s="26"/>
      <c r="G25" s="29"/>
      <c r="H25" s="29"/>
      <c r="I25" s="26"/>
      <c r="J25" s="29"/>
      <c r="K25" s="29"/>
      <c r="L25" s="26"/>
      <c r="M25" s="8">
        <v>1</v>
      </c>
      <c r="N25" s="29">
        <v>0</v>
      </c>
      <c r="O25" s="26"/>
      <c r="P25" s="8"/>
      <c r="Q25" s="8"/>
      <c r="R25" s="26"/>
      <c r="S25" s="29">
        <v>1</v>
      </c>
      <c r="T25" s="29">
        <v>1</v>
      </c>
      <c r="U25" s="26" t="s">
        <v>63</v>
      </c>
      <c r="V25" s="29">
        <v>1</v>
      </c>
      <c r="W25" s="29">
        <v>1</v>
      </c>
      <c r="X25" s="26" t="s">
        <v>63</v>
      </c>
      <c r="Y25" s="29"/>
      <c r="Z25" s="29"/>
      <c r="AA25" s="26"/>
      <c r="AB25" s="29"/>
      <c r="AC25" s="29"/>
      <c r="AD25" s="26"/>
      <c r="AE25" s="29">
        <v>1</v>
      </c>
      <c r="AF25" s="29">
        <v>1</v>
      </c>
      <c r="AG25" s="26" t="s">
        <v>63</v>
      </c>
      <c r="AH25" s="25"/>
      <c r="AI25" s="25"/>
      <c r="AJ25" s="26"/>
      <c r="AK25" s="29"/>
      <c r="AL25" s="29"/>
      <c r="AM25" s="26"/>
      <c r="AN25" s="29">
        <v>1</v>
      </c>
      <c r="AO25" s="29">
        <v>1</v>
      </c>
      <c r="AP25" s="26"/>
      <c r="AQ25" s="29">
        <v>1</v>
      </c>
      <c r="AR25" s="29">
        <v>1</v>
      </c>
      <c r="AS25" s="26" t="s">
        <v>63</v>
      </c>
      <c r="AT25" s="28">
        <v>1</v>
      </c>
      <c r="AU25" s="25">
        <v>1</v>
      </c>
      <c r="AV25" s="26"/>
      <c r="AW25" s="8"/>
      <c r="AX25" s="8"/>
      <c r="AY25" s="26"/>
      <c r="AZ25" s="29"/>
      <c r="BA25" s="29"/>
      <c r="BB25" s="26"/>
      <c r="BC25" s="29">
        <v>1</v>
      </c>
      <c r="BD25" s="29">
        <v>1</v>
      </c>
      <c r="BE25" s="26"/>
      <c r="BF25" s="29"/>
      <c r="BG25" s="29"/>
      <c r="BH25" s="26"/>
      <c r="BI25" s="8"/>
      <c r="BJ25" s="8"/>
      <c r="BK25" s="26"/>
      <c r="BL25" s="8"/>
      <c r="BM25" s="8"/>
      <c r="BN25" s="26"/>
      <c r="BO25" s="31"/>
      <c r="BP25" s="31"/>
      <c r="BQ25" s="32"/>
      <c r="BR25" s="29"/>
      <c r="BS25" s="29"/>
      <c r="BT25" s="26"/>
      <c r="BU25" s="3"/>
      <c r="BV25" s="3"/>
      <c r="BW25" s="3"/>
      <c r="BX25" s="29"/>
      <c r="BY25" s="29"/>
      <c r="BZ25" s="26"/>
      <c r="CA25" s="29">
        <v>1</v>
      </c>
      <c r="CB25" s="29">
        <v>1</v>
      </c>
      <c r="CC25" s="26"/>
      <c r="CD25" s="31"/>
      <c r="CE25" s="31"/>
      <c r="CF25" s="32"/>
      <c r="CG25" s="29">
        <v>1</v>
      </c>
      <c r="CH25" s="29">
        <v>1</v>
      </c>
      <c r="CI25" s="26" t="s">
        <v>63</v>
      </c>
      <c r="CL25" s="26"/>
      <c r="CM25">
        <v>1</v>
      </c>
      <c r="CN25">
        <v>0.5</v>
      </c>
      <c r="CO25" s="26" t="s">
        <v>63</v>
      </c>
      <c r="CR25" s="26"/>
    </row>
    <row r="26" spans="1:96" x14ac:dyDescent="0.25">
      <c r="A26" s="2">
        <v>25</v>
      </c>
      <c r="B26" s="2" t="s">
        <v>64</v>
      </c>
      <c r="C26" s="26" t="s">
        <v>65</v>
      </c>
      <c r="D26" s="29">
        <v>1</v>
      </c>
      <c r="E26" s="29">
        <v>1</v>
      </c>
      <c r="F26" s="26" t="s">
        <v>65</v>
      </c>
      <c r="G26" s="29"/>
      <c r="H26" s="29"/>
      <c r="I26" s="26"/>
      <c r="J26" s="29">
        <v>1</v>
      </c>
      <c r="K26" s="29">
        <v>1</v>
      </c>
      <c r="L26" s="26" t="s">
        <v>65</v>
      </c>
      <c r="M26" s="8">
        <v>1</v>
      </c>
      <c r="N26" s="29">
        <v>1</v>
      </c>
      <c r="O26" s="26" t="s">
        <v>65</v>
      </c>
      <c r="P26" s="8"/>
      <c r="Q26" s="8"/>
      <c r="R26" s="26"/>
      <c r="S26" s="29">
        <v>1</v>
      </c>
      <c r="T26" s="29">
        <v>1</v>
      </c>
      <c r="U26" s="26" t="s">
        <v>65</v>
      </c>
      <c r="V26" s="29">
        <v>1</v>
      </c>
      <c r="W26" s="29">
        <v>1</v>
      </c>
      <c r="X26" s="26" t="s">
        <v>65</v>
      </c>
      <c r="Y26" s="29"/>
      <c r="Z26" s="29"/>
      <c r="AA26" s="26"/>
      <c r="AB26" s="29">
        <v>1</v>
      </c>
      <c r="AC26" s="29">
        <v>1</v>
      </c>
      <c r="AD26" s="26" t="s">
        <v>65</v>
      </c>
      <c r="AE26" s="29"/>
      <c r="AF26" s="29"/>
      <c r="AG26" s="26"/>
      <c r="AH26" s="25">
        <v>1</v>
      </c>
      <c r="AI26" s="25">
        <v>1</v>
      </c>
      <c r="AJ26" s="26" t="s">
        <v>65</v>
      </c>
      <c r="AK26" s="29"/>
      <c r="AL26" s="29"/>
      <c r="AM26" s="26"/>
      <c r="AN26" s="29"/>
      <c r="AO26" s="29"/>
      <c r="AP26" s="26"/>
      <c r="AQ26" s="29">
        <v>1</v>
      </c>
      <c r="AR26" s="29">
        <v>1</v>
      </c>
      <c r="AS26" s="26" t="s">
        <v>65</v>
      </c>
      <c r="AT26" s="28">
        <v>1</v>
      </c>
      <c r="AU26" s="25">
        <v>1</v>
      </c>
      <c r="AV26" s="26" t="s">
        <v>65</v>
      </c>
      <c r="AW26" s="8"/>
      <c r="AX26" s="8"/>
      <c r="AY26" s="26"/>
      <c r="AZ26" s="29"/>
      <c r="BA26" s="29"/>
      <c r="BB26" s="26" t="s">
        <v>65</v>
      </c>
      <c r="BC26" s="29"/>
      <c r="BD26" s="29"/>
      <c r="BE26" s="26"/>
      <c r="BF26" s="29">
        <v>1</v>
      </c>
      <c r="BG26" s="29">
        <v>1</v>
      </c>
      <c r="BH26" s="26" t="s">
        <v>65</v>
      </c>
      <c r="BI26" s="29"/>
      <c r="BJ26" s="29"/>
      <c r="BK26" s="26"/>
      <c r="BL26" s="27"/>
      <c r="BM26" s="27"/>
      <c r="BN26" s="26"/>
      <c r="BO26" s="31">
        <v>1</v>
      </c>
      <c r="BP26" s="31">
        <v>1</v>
      </c>
      <c r="BQ26" s="32" t="s">
        <v>65</v>
      </c>
      <c r="BR26" s="29"/>
      <c r="BS26" s="29"/>
      <c r="BT26" s="26"/>
      <c r="BU26" s="29"/>
      <c r="BV26" s="29"/>
      <c r="BW26" s="26"/>
      <c r="BX26" s="3"/>
      <c r="BY26" s="3"/>
      <c r="BZ26" s="3"/>
      <c r="CA26" s="29"/>
      <c r="CB26" s="29"/>
      <c r="CC26" s="26"/>
      <c r="CD26" s="31"/>
      <c r="CE26" s="31"/>
      <c r="CF26" s="32"/>
      <c r="CG26" s="29">
        <v>1</v>
      </c>
      <c r="CH26" s="29">
        <v>1</v>
      </c>
      <c r="CI26" s="26" t="s">
        <v>65</v>
      </c>
      <c r="CJ26">
        <v>1</v>
      </c>
      <c r="CK26">
        <v>1</v>
      </c>
      <c r="CL26" s="26" t="s">
        <v>65</v>
      </c>
      <c r="CM26">
        <v>1</v>
      </c>
      <c r="CN26">
        <v>1</v>
      </c>
      <c r="CO26" s="26" t="s">
        <v>65</v>
      </c>
      <c r="CR26" s="26"/>
    </row>
    <row r="27" spans="1:96" x14ac:dyDescent="0.25">
      <c r="A27" s="2">
        <v>26</v>
      </c>
      <c r="B27" s="2" t="s">
        <v>66</v>
      </c>
      <c r="C27" s="30" t="s">
        <v>4</v>
      </c>
      <c r="D27" s="29">
        <v>1</v>
      </c>
      <c r="E27" s="29">
        <v>1</v>
      </c>
      <c r="F27" s="30" t="s">
        <v>4</v>
      </c>
      <c r="G27" s="29">
        <v>1</v>
      </c>
      <c r="H27" s="29">
        <v>1</v>
      </c>
      <c r="I27" s="30" t="s">
        <v>4</v>
      </c>
      <c r="J27" s="29">
        <v>1</v>
      </c>
      <c r="K27" s="29">
        <v>1</v>
      </c>
      <c r="L27" s="30" t="s">
        <v>4</v>
      </c>
      <c r="M27" s="8">
        <v>1</v>
      </c>
      <c r="N27" s="29">
        <v>1</v>
      </c>
      <c r="O27" s="30" t="s">
        <v>4</v>
      </c>
      <c r="P27" s="8">
        <v>1</v>
      </c>
      <c r="Q27" s="8">
        <v>1</v>
      </c>
      <c r="R27" s="30" t="s">
        <v>4</v>
      </c>
      <c r="S27" s="29">
        <v>1</v>
      </c>
      <c r="T27" s="29">
        <v>1</v>
      </c>
      <c r="U27" s="30" t="s">
        <v>4</v>
      </c>
      <c r="V27" s="29">
        <v>1</v>
      </c>
      <c r="W27" s="29">
        <v>1</v>
      </c>
      <c r="X27" s="30" t="s">
        <v>4</v>
      </c>
      <c r="Y27" s="29">
        <v>1</v>
      </c>
      <c r="Z27" s="29">
        <v>1</v>
      </c>
      <c r="AA27" s="30" t="s">
        <v>4</v>
      </c>
      <c r="AB27" s="29">
        <v>1</v>
      </c>
      <c r="AC27" s="29">
        <v>1</v>
      </c>
      <c r="AD27" s="30" t="s">
        <v>4</v>
      </c>
      <c r="AE27" s="29"/>
      <c r="AF27" s="29"/>
      <c r="AG27" s="30"/>
      <c r="AH27" s="29">
        <v>1</v>
      </c>
      <c r="AI27" s="29">
        <v>1</v>
      </c>
      <c r="AJ27" s="30" t="s">
        <v>4</v>
      </c>
      <c r="AK27" s="29"/>
      <c r="AL27" s="29"/>
      <c r="AM27" s="30"/>
      <c r="AN27" s="29">
        <v>1</v>
      </c>
      <c r="AO27" s="29">
        <v>1</v>
      </c>
      <c r="AP27" s="30" t="s">
        <v>4</v>
      </c>
      <c r="AQ27" s="29">
        <v>1</v>
      </c>
      <c r="AR27" s="29">
        <v>1</v>
      </c>
      <c r="AS27" s="30" t="s">
        <v>4</v>
      </c>
      <c r="AT27" s="22">
        <v>1</v>
      </c>
      <c r="AU27" s="29">
        <v>1</v>
      </c>
      <c r="AV27" s="30" t="s">
        <v>4</v>
      </c>
      <c r="AW27" s="8">
        <v>1</v>
      </c>
      <c r="AX27" s="8">
        <v>1</v>
      </c>
      <c r="AY27" s="30" t="s">
        <v>4</v>
      </c>
      <c r="AZ27" s="29">
        <v>1</v>
      </c>
      <c r="BA27" s="29">
        <v>1</v>
      </c>
      <c r="BB27" s="30" t="s">
        <v>4</v>
      </c>
      <c r="BC27" s="29">
        <v>1</v>
      </c>
      <c r="BD27" s="29">
        <v>1</v>
      </c>
      <c r="BE27" s="30" t="s">
        <v>4</v>
      </c>
      <c r="BF27" s="29">
        <v>1</v>
      </c>
      <c r="BG27" s="29">
        <v>1</v>
      </c>
      <c r="BH27" s="30" t="s">
        <v>4</v>
      </c>
      <c r="BI27" s="29">
        <v>1</v>
      </c>
      <c r="BJ27" s="29">
        <v>1</v>
      </c>
      <c r="BK27" s="30" t="s">
        <v>4</v>
      </c>
      <c r="BL27" s="8">
        <v>2</v>
      </c>
      <c r="BM27" s="8">
        <v>1</v>
      </c>
      <c r="BN27" s="30" t="s">
        <v>4</v>
      </c>
      <c r="BO27" s="33">
        <v>1</v>
      </c>
      <c r="BP27" s="33">
        <v>1</v>
      </c>
      <c r="BQ27" s="34" t="s">
        <v>4</v>
      </c>
      <c r="BR27" s="8">
        <v>1</v>
      </c>
      <c r="BS27" s="8">
        <v>1</v>
      </c>
      <c r="BT27" s="30" t="s">
        <v>4</v>
      </c>
      <c r="BU27" s="29">
        <v>1</v>
      </c>
      <c r="BV27" s="29">
        <v>1</v>
      </c>
      <c r="BW27" s="30" t="s">
        <v>4</v>
      </c>
      <c r="BX27" s="29"/>
      <c r="BY27" s="29"/>
      <c r="BZ27" s="30"/>
      <c r="CA27" s="3"/>
      <c r="CB27" s="3"/>
      <c r="CC27" s="3"/>
      <c r="CD27" s="33">
        <v>1</v>
      </c>
      <c r="CE27" s="33">
        <v>1</v>
      </c>
      <c r="CF27" s="34" t="s">
        <v>4</v>
      </c>
      <c r="CG27" s="29">
        <v>1</v>
      </c>
      <c r="CH27" s="29">
        <v>1</v>
      </c>
      <c r="CI27" s="30" t="s">
        <v>4</v>
      </c>
      <c r="CJ27" s="8">
        <v>1</v>
      </c>
      <c r="CK27" s="8">
        <v>0</v>
      </c>
      <c r="CL27" s="30"/>
      <c r="CM27" s="8">
        <v>1</v>
      </c>
      <c r="CN27" s="8">
        <v>1</v>
      </c>
      <c r="CO27" s="30" t="s">
        <v>4</v>
      </c>
      <c r="CP27" s="8">
        <v>1</v>
      </c>
      <c r="CQ27" s="8">
        <v>1</v>
      </c>
      <c r="CR27" s="30" t="s">
        <v>4</v>
      </c>
    </row>
    <row r="28" spans="1:96" x14ac:dyDescent="0.25">
      <c r="A28" s="2">
        <v>27</v>
      </c>
      <c r="B28" s="2" t="s">
        <v>72</v>
      </c>
      <c r="C28" s="34" t="s">
        <v>63</v>
      </c>
      <c r="D28" s="33">
        <v>1</v>
      </c>
      <c r="E28" s="33">
        <v>1</v>
      </c>
      <c r="F28" s="34"/>
      <c r="G28" s="33"/>
      <c r="H28" s="33"/>
      <c r="I28" s="34"/>
      <c r="J28" s="33"/>
      <c r="K28" s="33"/>
      <c r="L28" s="34"/>
      <c r="M28" s="8">
        <v>1</v>
      </c>
      <c r="N28" s="33">
        <v>1</v>
      </c>
      <c r="O28" s="34"/>
      <c r="P28" s="8">
        <v>1</v>
      </c>
      <c r="Q28" s="8">
        <v>1</v>
      </c>
      <c r="R28" s="34"/>
      <c r="S28" s="33"/>
      <c r="T28" s="33"/>
      <c r="U28" s="34"/>
      <c r="V28" s="33"/>
      <c r="W28" s="33"/>
      <c r="X28" s="34"/>
      <c r="Y28" s="33"/>
      <c r="Z28" s="33"/>
      <c r="AA28" s="34"/>
      <c r="AB28" s="33"/>
      <c r="AC28" s="33"/>
      <c r="AD28" s="34"/>
      <c r="AE28" s="33">
        <v>1</v>
      </c>
      <c r="AF28" s="33">
        <v>0</v>
      </c>
      <c r="AG28" s="34"/>
      <c r="AH28" s="33"/>
      <c r="AI28" s="33"/>
      <c r="AJ28" s="34"/>
      <c r="AK28" s="33"/>
      <c r="AL28" s="33"/>
      <c r="AM28" s="34"/>
      <c r="AN28" s="33">
        <v>1</v>
      </c>
      <c r="AO28" s="33">
        <v>1</v>
      </c>
      <c r="AP28" s="34"/>
      <c r="AQ28" s="33">
        <v>1</v>
      </c>
      <c r="AR28" s="33">
        <v>1</v>
      </c>
      <c r="AS28" s="34"/>
      <c r="AT28" s="22">
        <v>1</v>
      </c>
      <c r="AU28" s="33">
        <v>1</v>
      </c>
      <c r="AV28" s="34" t="s">
        <v>63</v>
      </c>
      <c r="AW28" s="8"/>
      <c r="AX28" s="8"/>
      <c r="AY28" s="34"/>
      <c r="AZ28" s="33">
        <v>1</v>
      </c>
      <c r="BA28" s="33">
        <v>0</v>
      </c>
      <c r="BB28" s="34"/>
      <c r="BC28" s="33">
        <v>1</v>
      </c>
      <c r="BD28" s="33">
        <v>1</v>
      </c>
      <c r="BE28" s="34" t="s">
        <v>63</v>
      </c>
      <c r="BF28" s="33"/>
      <c r="BG28" s="33"/>
      <c r="BH28" s="34"/>
      <c r="BI28" s="33">
        <v>1</v>
      </c>
      <c r="BJ28" s="33">
        <v>1</v>
      </c>
      <c r="BK28" s="34" t="s">
        <v>63</v>
      </c>
      <c r="BL28" s="8">
        <v>1</v>
      </c>
      <c r="BM28" s="8">
        <v>1</v>
      </c>
      <c r="BN28" s="34" t="s">
        <v>63</v>
      </c>
      <c r="BO28" s="33">
        <v>1</v>
      </c>
      <c r="BP28" s="33">
        <v>1</v>
      </c>
      <c r="BQ28" s="33" t="s">
        <v>63</v>
      </c>
      <c r="BR28" s="8">
        <v>1</v>
      </c>
      <c r="BS28" s="8">
        <v>1</v>
      </c>
      <c r="BT28" s="34" t="s">
        <v>63</v>
      </c>
      <c r="BU28" s="33"/>
      <c r="BV28" s="33"/>
      <c r="BW28" s="34"/>
      <c r="BX28" s="33"/>
      <c r="BY28" s="33"/>
      <c r="BZ28" s="34"/>
      <c r="CA28" s="33">
        <v>1</v>
      </c>
      <c r="CB28" s="33">
        <v>1</v>
      </c>
      <c r="CC28" s="34"/>
      <c r="CD28" s="3"/>
      <c r="CE28" s="3"/>
      <c r="CF28" s="3"/>
      <c r="CG28" s="33">
        <v>1</v>
      </c>
      <c r="CH28" s="33">
        <v>1</v>
      </c>
      <c r="CI28" s="33"/>
      <c r="CJ28">
        <v>1</v>
      </c>
      <c r="CK28" s="8">
        <v>1</v>
      </c>
      <c r="CL28" s="34" t="s">
        <v>63</v>
      </c>
      <c r="CO28" s="34"/>
      <c r="CP28">
        <v>1</v>
      </c>
      <c r="CQ28">
        <v>1</v>
      </c>
      <c r="CR28" s="34" t="s">
        <v>63</v>
      </c>
    </row>
    <row r="29" spans="1:96" s="11" customFormat="1" x14ac:dyDescent="0.25">
      <c r="A29" s="2">
        <v>28</v>
      </c>
      <c r="B29" s="2" t="s">
        <v>67</v>
      </c>
      <c r="C29" s="26" t="s">
        <v>63</v>
      </c>
      <c r="D29" s="29">
        <v>1</v>
      </c>
      <c r="E29" s="29">
        <v>1</v>
      </c>
      <c r="F29" s="26" t="s">
        <v>63</v>
      </c>
      <c r="G29" s="29"/>
      <c r="H29" s="29"/>
      <c r="I29" s="26"/>
      <c r="J29" s="29">
        <v>1</v>
      </c>
      <c r="K29" s="29">
        <v>1</v>
      </c>
      <c r="L29" s="26" t="s">
        <v>63</v>
      </c>
      <c r="M29" s="8">
        <v>1</v>
      </c>
      <c r="N29" s="29">
        <v>1</v>
      </c>
      <c r="O29" s="26" t="s">
        <v>63</v>
      </c>
      <c r="P29" s="8">
        <v>1</v>
      </c>
      <c r="Q29" s="8">
        <v>1</v>
      </c>
      <c r="R29" s="26" t="s">
        <v>63</v>
      </c>
      <c r="S29" s="29">
        <v>1</v>
      </c>
      <c r="T29" s="8">
        <v>1</v>
      </c>
      <c r="U29" s="26"/>
      <c r="V29" s="29">
        <v>1</v>
      </c>
      <c r="W29" s="29">
        <v>1</v>
      </c>
      <c r="X29" s="26"/>
      <c r="Y29" s="29">
        <v>1</v>
      </c>
      <c r="Z29" s="29">
        <v>1</v>
      </c>
      <c r="AA29" s="26" t="s">
        <v>63</v>
      </c>
      <c r="AB29" s="29">
        <v>1</v>
      </c>
      <c r="AC29" s="29">
        <v>1</v>
      </c>
      <c r="AD29" s="26" t="s">
        <v>63</v>
      </c>
      <c r="AE29" s="29">
        <v>1</v>
      </c>
      <c r="AF29" s="29">
        <v>1</v>
      </c>
      <c r="AG29" s="26"/>
      <c r="AH29" s="25">
        <v>1</v>
      </c>
      <c r="AI29" s="25">
        <v>1</v>
      </c>
      <c r="AJ29" s="26" t="s">
        <v>63</v>
      </c>
      <c r="AK29" s="29">
        <v>1</v>
      </c>
      <c r="AL29" s="29">
        <v>1</v>
      </c>
      <c r="AM29" s="26" t="s">
        <v>63</v>
      </c>
      <c r="AN29" s="29">
        <v>1</v>
      </c>
      <c r="AO29" s="29">
        <v>1</v>
      </c>
      <c r="AP29" s="26" t="s">
        <v>63</v>
      </c>
      <c r="AQ29" s="29">
        <v>1</v>
      </c>
      <c r="AR29" s="29">
        <v>1</v>
      </c>
      <c r="AS29" s="26"/>
      <c r="AT29" s="28">
        <v>1</v>
      </c>
      <c r="AU29" s="25">
        <v>1</v>
      </c>
      <c r="AV29" s="26"/>
      <c r="AW29" s="8">
        <v>1</v>
      </c>
      <c r="AX29" s="8">
        <v>1</v>
      </c>
      <c r="AY29" s="26" t="s">
        <v>63</v>
      </c>
      <c r="AZ29" s="29">
        <v>1</v>
      </c>
      <c r="BA29" s="29">
        <v>1</v>
      </c>
      <c r="BB29" s="26" t="s">
        <v>63</v>
      </c>
      <c r="BC29" s="29">
        <v>1</v>
      </c>
      <c r="BD29" s="29">
        <v>1</v>
      </c>
      <c r="BE29" s="26"/>
      <c r="BF29" s="29">
        <v>1</v>
      </c>
      <c r="BG29" s="29">
        <v>1</v>
      </c>
      <c r="BH29" s="26" t="s">
        <v>63</v>
      </c>
      <c r="BI29" s="29">
        <v>1</v>
      </c>
      <c r="BJ29" s="29">
        <v>1</v>
      </c>
      <c r="BK29" s="26"/>
      <c r="BL29" s="8">
        <v>1</v>
      </c>
      <c r="BM29" s="8">
        <v>1</v>
      </c>
      <c r="BN29" s="26"/>
      <c r="BO29" s="31">
        <v>1</v>
      </c>
      <c r="BP29" s="31">
        <v>1</v>
      </c>
      <c r="BQ29" s="33"/>
      <c r="BR29" s="29">
        <v>1</v>
      </c>
      <c r="BS29" s="29">
        <v>1</v>
      </c>
      <c r="BT29" s="26"/>
      <c r="BU29" s="8">
        <v>1</v>
      </c>
      <c r="BV29" s="8">
        <v>1</v>
      </c>
      <c r="BW29" s="26" t="s">
        <v>63</v>
      </c>
      <c r="BX29" s="29">
        <v>1</v>
      </c>
      <c r="BY29" s="29">
        <v>1</v>
      </c>
      <c r="BZ29" s="26" t="s">
        <v>63</v>
      </c>
      <c r="CA29" s="29">
        <v>1</v>
      </c>
      <c r="CB29" s="29">
        <v>1</v>
      </c>
      <c r="CC29" s="26" t="s">
        <v>63</v>
      </c>
      <c r="CD29" s="31">
        <v>1</v>
      </c>
      <c r="CE29" s="31">
        <v>1</v>
      </c>
      <c r="CF29" s="11" t="s">
        <v>63</v>
      </c>
      <c r="CG29" s="3"/>
      <c r="CH29" s="3"/>
      <c r="CI29" s="3"/>
      <c r="CJ29">
        <v>1</v>
      </c>
      <c r="CK29" s="8">
        <v>1</v>
      </c>
      <c r="CL29" s="26"/>
      <c r="CM29">
        <v>1</v>
      </c>
      <c r="CN29">
        <v>1</v>
      </c>
      <c r="CO29" s="26"/>
      <c r="CP29">
        <v>1</v>
      </c>
      <c r="CQ29">
        <v>1</v>
      </c>
      <c r="CR29" s="26"/>
    </row>
    <row r="30" spans="1:96" x14ac:dyDescent="0.25">
      <c r="A30" s="2">
        <v>29</v>
      </c>
      <c r="B30" s="2" t="s">
        <v>40</v>
      </c>
      <c r="C30" s="26" t="s">
        <v>9</v>
      </c>
      <c r="D30" s="29">
        <v>1</v>
      </c>
      <c r="E30" s="29">
        <v>1</v>
      </c>
      <c r="F30" s="26"/>
      <c r="G30" s="29"/>
      <c r="H30" s="29"/>
      <c r="I30" s="26"/>
      <c r="J30" s="29">
        <v>1</v>
      </c>
      <c r="K30" s="29">
        <v>1</v>
      </c>
      <c r="L30" s="26"/>
      <c r="M30" s="8">
        <v>1</v>
      </c>
      <c r="N30" s="29">
        <v>0.5</v>
      </c>
      <c r="O30" s="26" t="s">
        <v>9</v>
      </c>
      <c r="P30" s="8"/>
      <c r="Q30" s="8"/>
      <c r="R30" s="26"/>
      <c r="S30" s="29">
        <v>1</v>
      </c>
      <c r="T30" s="8">
        <v>1</v>
      </c>
      <c r="U30" s="26"/>
      <c r="V30" s="29">
        <v>1</v>
      </c>
      <c r="W30" s="29">
        <v>1</v>
      </c>
      <c r="X30" s="26" t="s">
        <v>9</v>
      </c>
      <c r="Y30" s="29"/>
      <c r="Z30" s="29"/>
      <c r="AA30" s="26"/>
      <c r="AB30" s="29">
        <v>1</v>
      </c>
      <c r="AC30" s="29">
        <v>1</v>
      </c>
      <c r="AD30" s="26"/>
      <c r="AE30" s="29"/>
      <c r="AF30" s="29"/>
      <c r="AG30" s="26"/>
      <c r="AH30" s="25"/>
      <c r="AI30" s="25"/>
      <c r="AJ30" s="26"/>
      <c r="AK30" s="29"/>
      <c r="AL30" s="29"/>
      <c r="AM30" s="26"/>
      <c r="AN30" s="29">
        <v>1</v>
      </c>
      <c r="AO30" s="29">
        <v>1</v>
      </c>
      <c r="AP30" s="26"/>
      <c r="AQ30" s="29">
        <v>1</v>
      </c>
      <c r="AR30" s="29">
        <v>1</v>
      </c>
      <c r="AS30" s="26" t="s">
        <v>9</v>
      </c>
      <c r="AT30" s="28">
        <v>1</v>
      </c>
      <c r="AU30" s="25">
        <v>1</v>
      </c>
      <c r="AV30" s="26"/>
      <c r="AW30" s="8"/>
      <c r="AX30" s="8"/>
      <c r="AY30" s="26"/>
      <c r="AZ30" s="29">
        <v>1</v>
      </c>
      <c r="BA30" s="29">
        <v>1</v>
      </c>
      <c r="BB30" s="26"/>
      <c r="BC30" s="29">
        <v>1</v>
      </c>
      <c r="BD30" s="29">
        <v>1</v>
      </c>
      <c r="BE30" s="26"/>
      <c r="BF30" s="29">
        <v>1</v>
      </c>
      <c r="BG30" s="29">
        <v>1</v>
      </c>
      <c r="BH30" s="26" t="s">
        <v>9</v>
      </c>
      <c r="BI30" s="29">
        <v>1</v>
      </c>
      <c r="BJ30" s="29">
        <v>1</v>
      </c>
      <c r="BK30" s="26" t="s">
        <v>9</v>
      </c>
      <c r="BL30" s="8"/>
      <c r="BM30" s="8"/>
      <c r="BN30" s="26"/>
      <c r="BO30" s="31">
        <v>1</v>
      </c>
      <c r="BP30" s="31">
        <v>1</v>
      </c>
      <c r="BQ30" s="32"/>
      <c r="BR30" s="29">
        <v>1</v>
      </c>
      <c r="BS30" s="29">
        <v>1</v>
      </c>
      <c r="BT30" s="26" t="s">
        <v>9</v>
      </c>
      <c r="BU30" s="8"/>
      <c r="BV30" s="8"/>
      <c r="BW30" s="26"/>
      <c r="BX30" s="29">
        <v>1</v>
      </c>
      <c r="BY30" s="29">
        <v>1</v>
      </c>
      <c r="BZ30" s="26"/>
      <c r="CA30" s="29"/>
      <c r="CB30" s="29"/>
      <c r="CC30" s="26"/>
      <c r="CD30" s="31">
        <v>1</v>
      </c>
      <c r="CE30" s="31">
        <v>1</v>
      </c>
      <c r="CF30" s="32"/>
      <c r="CG30">
        <v>1</v>
      </c>
      <c r="CH30" s="48">
        <v>1</v>
      </c>
      <c r="CI30" s="26" t="s">
        <v>9</v>
      </c>
      <c r="CJ30" s="3"/>
      <c r="CK30" s="3"/>
      <c r="CL30" s="3"/>
      <c r="CM30">
        <v>1</v>
      </c>
      <c r="CN30">
        <v>1</v>
      </c>
      <c r="CO30" s="26"/>
      <c r="CP30">
        <v>1</v>
      </c>
      <c r="CQ30">
        <v>1</v>
      </c>
      <c r="CR30" s="26"/>
    </row>
    <row r="31" spans="1:96" x14ac:dyDescent="0.25">
      <c r="A31" s="2">
        <v>30</v>
      </c>
      <c r="B31" s="2" t="s">
        <v>12</v>
      </c>
      <c r="C31" s="26" t="s">
        <v>6</v>
      </c>
      <c r="D31" s="29">
        <v>1</v>
      </c>
      <c r="E31" s="29">
        <v>1</v>
      </c>
      <c r="F31" s="26" t="s">
        <v>6</v>
      </c>
      <c r="G31" s="29"/>
      <c r="H31" s="29"/>
      <c r="I31" s="26"/>
      <c r="J31" s="29"/>
      <c r="K31" s="29"/>
      <c r="L31" s="26"/>
      <c r="M31" s="8">
        <v>1</v>
      </c>
      <c r="N31" s="29">
        <v>1</v>
      </c>
      <c r="O31" s="26" t="s">
        <v>6</v>
      </c>
      <c r="P31" s="8">
        <v>1</v>
      </c>
      <c r="Q31" s="8">
        <v>1</v>
      </c>
      <c r="R31" s="26"/>
      <c r="S31" s="29"/>
      <c r="T31" s="8"/>
      <c r="U31" s="26"/>
      <c r="V31" s="29"/>
      <c r="W31" s="29"/>
      <c r="X31" s="26"/>
      <c r="Y31" s="29">
        <v>1</v>
      </c>
      <c r="Z31" s="29">
        <v>1</v>
      </c>
      <c r="AA31" s="26"/>
      <c r="AB31" s="29">
        <v>1</v>
      </c>
      <c r="AC31" s="29">
        <v>1</v>
      </c>
      <c r="AD31" s="26" t="s">
        <v>6</v>
      </c>
      <c r="AE31" s="29"/>
      <c r="AF31" s="29"/>
      <c r="AG31" s="26"/>
      <c r="AH31" s="25">
        <v>1</v>
      </c>
      <c r="AI31" s="25">
        <v>1</v>
      </c>
      <c r="AJ31" s="26"/>
      <c r="AK31" s="29"/>
      <c r="AL31" s="29"/>
      <c r="AM31" s="26"/>
      <c r="AN31" s="29">
        <v>1</v>
      </c>
      <c r="AO31" s="29">
        <v>1</v>
      </c>
      <c r="AP31" s="26"/>
      <c r="AQ31" s="29">
        <v>1</v>
      </c>
      <c r="AR31" s="29">
        <v>1</v>
      </c>
      <c r="AS31" s="26" t="s">
        <v>6</v>
      </c>
      <c r="AT31" s="28">
        <v>1</v>
      </c>
      <c r="AU31" s="25">
        <v>0.5</v>
      </c>
      <c r="AV31" s="26"/>
      <c r="AW31" s="8">
        <v>1</v>
      </c>
      <c r="AX31" s="8">
        <v>1</v>
      </c>
      <c r="AY31" s="26"/>
      <c r="AZ31" s="29">
        <v>1</v>
      </c>
      <c r="BA31" s="29">
        <v>1</v>
      </c>
      <c r="BB31" s="26"/>
      <c r="BC31" s="29">
        <v>1</v>
      </c>
      <c r="BD31" s="29">
        <v>1</v>
      </c>
      <c r="BE31" s="26"/>
      <c r="BF31" s="29"/>
      <c r="BG31" s="29"/>
      <c r="BH31" s="26"/>
      <c r="BI31" s="29">
        <v>1</v>
      </c>
      <c r="BJ31" s="29">
        <v>0</v>
      </c>
      <c r="BK31" s="26"/>
      <c r="BL31" s="8">
        <v>1</v>
      </c>
      <c r="BM31" s="8">
        <v>1</v>
      </c>
      <c r="BN31" s="26"/>
      <c r="BO31" s="31">
        <v>1</v>
      </c>
      <c r="BP31" s="31">
        <v>1</v>
      </c>
      <c r="BQ31" s="32" t="s">
        <v>6</v>
      </c>
      <c r="BR31" s="29"/>
      <c r="BS31" s="29"/>
      <c r="BT31" s="26"/>
      <c r="BU31" s="8">
        <v>1</v>
      </c>
      <c r="BV31" s="8">
        <v>0.5</v>
      </c>
      <c r="BW31" s="26" t="s">
        <v>6</v>
      </c>
      <c r="BX31" s="29">
        <v>1</v>
      </c>
      <c r="BY31" s="29">
        <v>1</v>
      </c>
      <c r="BZ31" s="26"/>
      <c r="CA31" s="29">
        <v>1</v>
      </c>
      <c r="CB31" s="29">
        <v>1</v>
      </c>
      <c r="CC31" s="26"/>
      <c r="CD31" s="31"/>
      <c r="CE31" s="31"/>
      <c r="CF31" s="32"/>
      <c r="CG31" s="8">
        <v>1</v>
      </c>
      <c r="CH31" s="8">
        <v>1</v>
      </c>
      <c r="CI31" s="26"/>
      <c r="CJ31">
        <v>1</v>
      </c>
      <c r="CK31" s="8">
        <v>1</v>
      </c>
      <c r="CL31" s="26"/>
      <c r="CM31" s="3"/>
      <c r="CN31" s="3"/>
      <c r="CO31" s="3"/>
      <c r="CP31">
        <v>1</v>
      </c>
      <c r="CQ31">
        <v>1</v>
      </c>
      <c r="CR31" s="26" t="s">
        <v>6</v>
      </c>
    </row>
    <row r="32" spans="1:96" x14ac:dyDescent="0.25">
      <c r="A32" s="2">
        <v>31</v>
      </c>
      <c r="B32" s="2" t="s">
        <v>5</v>
      </c>
      <c r="C32" s="26" t="s">
        <v>6</v>
      </c>
      <c r="D32" s="29">
        <v>1</v>
      </c>
      <c r="E32" s="29"/>
      <c r="F32" s="26"/>
      <c r="G32" s="29"/>
      <c r="H32" s="29"/>
      <c r="I32" s="26"/>
      <c r="J32" s="29">
        <v>1</v>
      </c>
      <c r="K32" s="29">
        <v>1</v>
      </c>
      <c r="L32" s="26"/>
      <c r="M32" s="8">
        <v>1</v>
      </c>
      <c r="N32" s="29">
        <v>1</v>
      </c>
      <c r="O32" s="26"/>
      <c r="P32" s="8">
        <v>1</v>
      </c>
      <c r="Q32" s="8">
        <v>1</v>
      </c>
      <c r="R32" s="26"/>
      <c r="S32" s="29">
        <v>1</v>
      </c>
      <c r="T32" s="8">
        <v>1</v>
      </c>
      <c r="U32" s="26"/>
      <c r="V32" s="29">
        <v>1</v>
      </c>
      <c r="W32" s="29">
        <v>0</v>
      </c>
      <c r="X32" s="26"/>
      <c r="Y32" s="29"/>
      <c r="Z32" s="29"/>
      <c r="AA32" s="26"/>
      <c r="AB32" s="29">
        <v>1</v>
      </c>
      <c r="AC32" s="29">
        <v>1</v>
      </c>
      <c r="AD32" s="26"/>
      <c r="AE32" s="29">
        <v>1</v>
      </c>
      <c r="AF32" s="29">
        <v>1</v>
      </c>
      <c r="AG32" s="26"/>
      <c r="AH32" s="25">
        <v>1</v>
      </c>
      <c r="AI32" s="25">
        <v>1</v>
      </c>
      <c r="AJ32" s="26"/>
      <c r="AK32" s="29"/>
      <c r="AL32" s="29"/>
      <c r="AM32" s="26"/>
      <c r="AN32" s="29">
        <v>1</v>
      </c>
      <c r="AO32" s="29">
        <v>1</v>
      </c>
      <c r="AP32" s="26" t="s">
        <v>6</v>
      </c>
      <c r="AQ32" s="29">
        <v>1</v>
      </c>
      <c r="AR32" s="29">
        <v>1</v>
      </c>
      <c r="AS32" s="26"/>
      <c r="AT32" s="28">
        <v>1</v>
      </c>
      <c r="AU32" s="25">
        <v>1</v>
      </c>
      <c r="AV32" s="26" t="s">
        <v>6</v>
      </c>
      <c r="AW32" s="8">
        <v>1</v>
      </c>
      <c r="AX32" s="8">
        <v>1</v>
      </c>
      <c r="AY32" s="26" t="s">
        <v>6</v>
      </c>
      <c r="AZ32" s="29">
        <v>1</v>
      </c>
      <c r="BA32" s="29">
        <v>1</v>
      </c>
      <c r="BB32" s="26" t="s">
        <v>6</v>
      </c>
      <c r="BC32" s="29"/>
      <c r="BD32" s="29"/>
      <c r="BE32" s="26"/>
      <c r="BF32" s="29">
        <v>1</v>
      </c>
      <c r="BG32" s="29">
        <v>1</v>
      </c>
      <c r="BH32" s="26" t="s">
        <v>6</v>
      </c>
      <c r="BI32" s="29">
        <v>1</v>
      </c>
      <c r="BJ32" s="29">
        <v>1</v>
      </c>
      <c r="BK32" s="26" t="s">
        <v>6</v>
      </c>
      <c r="BL32" s="8"/>
      <c r="BM32" s="8"/>
      <c r="BN32" s="26"/>
      <c r="BO32" s="31">
        <v>1</v>
      </c>
      <c r="BP32" s="31">
        <v>1</v>
      </c>
      <c r="BQ32" s="32"/>
      <c r="BR32" s="29">
        <v>1</v>
      </c>
      <c r="BS32" s="29">
        <v>1</v>
      </c>
      <c r="BT32" s="26" t="s">
        <v>6</v>
      </c>
      <c r="BU32" s="8"/>
      <c r="BV32" s="8"/>
      <c r="BW32" s="26"/>
      <c r="BX32" s="29"/>
      <c r="BY32" s="29"/>
      <c r="BZ32" s="26"/>
      <c r="CA32" s="29">
        <v>1</v>
      </c>
      <c r="CB32" s="29">
        <v>1</v>
      </c>
      <c r="CC32" s="26" t="s">
        <v>6</v>
      </c>
      <c r="CD32" s="31">
        <v>1</v>
      </c>
      <c r="CE32" s="31">
        <v>1</v>
      </c>
      <c r="CF32" s="32" t="s">
        <v>6</v>
      </c>
      <c r="CG32" s="48">
        <v>1</v>
      </c>
      <c r="CH32" s="48">
        <v>1</v>
      </c>
      <c r="CI32" s="26" t="s">
        <v>6</v>
      </c>
      <c r="CJ32" s="51">
        <v>1</v>
      </c>
      <c r="CK32" s="8">
        <v>1</v>
      </c>
      <c r="CL32" s="26"/>
      <c r="CM32" s="54">
        <v>1</v>
      </c>
      <c r="CN32" s="54">
        <v>1</v>
      </c>
      <c r="CO32" s="26" t="s">
        <v>6</v>
      </c>
      <c r="CP32" s="3"/>
      <c r="CQ32" s="3"/>
      <c r="CR32" s="3"/>
    </row>
    <row r="33" spans="1:96" x14ac:dyDescent="0.25">
      <c r="A33" s="73" t="s">
        <v>19</v>
      </c>
      <c r="B33" s="74"/>
      <c r="C33" s="75"/>
      <c r="D33" s="5">
        <f>SUM(D2:D32)</f>
        <v>27</v>
      </c>
      <c r="E33" s="6">
        <f>SUM(E2:E32)</f>
        <v>31</v>
      </c>
      <c r="F33" s="5">
        <f>COUNTA(F2:F32)</f>
        <v>19</v>
      </c>
      <c r="G33" s="5">
        <f t="shared" ref="G33:H33" si="0">SUM(G2:G32)</f>
        <v>14</v>
      </c>
      <c r="H33" s="6">
        <f t="shared" si="0"/>
        <v>16</v>
      </c>
      <c r="I33" s="5">
        <f t="shared" ref="I33" si="1">COUNTA(I2:I32)</f>
        <v>12</v>
      </c>
      <c r="J33" s="5">
        <f t="shared" ref="J33:K33" si="2">SUM(J2:J32)</f>
        <v>26</v>
      </c>
      <c r="K33" s="6">
        <f t="shared" si="2"/>
        <v>32</v>
      </c>
      <c r="L33" s="5">
        <f t="shared" ref="L33" si="3">COUNTA(L2:L32)</f>
        <v>22</v>
      </c>
      <c r="M33" s="5">
        <f t="shared" ref="M33:N33" si="4">SUM(M2:M32)</f>
        <v>29</v>
      </c>
      <c r="N33" s="6">
        <f t="shared" si="4"/>
        <v>32.5</v>
      </c>
      <c r="O33" s="5">
        <f t="shared" ref="O33" si="5">COUNTA(O2:O32)</f>
        <v>24</v>
      </c>
      <c r="P33" s="5">
        <f t="shared" ref="P33:Q33" si="6">SUM(P2:P32)</f>
        <v>23</v>
      </c>
      <c r="Q33" s="6">
        <f t="shared" si="6"/>
        <v>26</v>
      </c>
      <c r="R33" s="5">
        <f t="shared" ref="R33" si="7">COUNTA(R2:R32)</f>
        <v>19</v>
      </c>
      <c r="S33" s="5">
        <f t="shared" ref="S33:T33" si="8">SUM(S2:S32)</f>
        <v>24</v>
      </c>
      <c r="T33" s="6">
        <f t="shared" si="8"/>
        <v>27</v>
      </c>
      <c r="U33" s="5">
        <f t="shared" ref="U33" si="9">COUNTA(U2:U32)</f>
        <v>19</v>
      </c>
      <c r="V33" s="5">
        <f t="shared" ref="V33:W33" si="10">SUM(V2:V32)</f>
        <v>26</v>
      </c>
      <c r="W33" s="6">
        <f t="shared" si="10"/>
        <v>31</v>
      </c>
      <c r="X33" s="5">
        <f t="shared" ref="X33" si="11">COUNTA(X2:X32)</f>
        <v>22</v>
      </c>
      <c r="Y33" s="5">
        <f t="shared" ref="Y33:Z33" si="12">SUM(Y2:Y32)</f>
        <v>13</v>
      </c>
      <c r="Z33" s="6">
        <f t="shared" si="12"/>
        <v>15.5</v>
      </c>
      <c r="AA33" s="5">
        <f t="shared" ref="AA33" si="13">COUNTA(AA2:AA32)</f>
        <v>12</v>
      </c>
      <c r="AB33" s="5">
        <f t="shared" ref="AB33:AC33" si="14">SUM(AB2:AB32)</f>
        <v>26</v>
      </c>
      <c r="AC33" s="6">
        <f t="shared" si="14"/>
        <v>26</v>
      </c>
      <c r="AD33" s="5">
        <f t="shared" ref="AD33" si="15">COUNTA(AD2:AD32)</f>
        <v>22</v>
      </c>
      <c r="AE33" s="5">
        <f t="shared" ref="AE33:AF33" si="16">SUM(AE2:AE32)</f>
        <v>23</v>
      </c>
      <c r="AF33" s="6">
        <f t="shared" si="16"/>
        <v>27.5</v>
      </c>
      <c r="AG33" s="5">
        <f t="shared" ref="AG33" si="17">COUNTA(AG2:AG32)</f>
        <v>19</v>
      </c>
      <c r="AH33" s="5">
        <f t="shared" ref="AH33:AI33" si="18">SUM(AH2:AH32)</f>
        <v>20</v>
      </c>
      <c r="AI33" s="6">
        <f t="shared" si="18"/>
        <v>21</v>
      </c>
      <c r="AJ33" s="5">
        <f t="shared" ref="AJ33" si="19">COUNTA(AJ2:AJ32)</f>
        <v>17</v>
      </c>
      <c r="AK33" s="5">
        <f t="shared" ref="AK33:AL33" si="20">SUM(AK2:AK32)</f>
        <v>16</v>
      </c>
      <c r="AL33" s="6">
        <f t="shared" si="20"/>
        <v>22</v>
      </c>
      <c r="AM33" s="5">
        <f t="shared" ref="AM33" si="21">COUNTA(AM2:AM32)</f>
        <v>16</v>
      </c>
      <c r="AN33" s="5">
        <f t="shared" ref="AN33:AO33" si="22">SUM(AN2:AN32)</f>
        <v>29</v>
      </c>
      <c r="AO33" s="6">
        <f t="shared" si="22"/>
        <v>32</v>
      </c>
      <c r="AP33" s="5">
        <f t="shared" ref="AP33" si="23">COUNTA(AP2:AP32)</f>
        <v>22</v>
      </c>
      <c r="AQ33" s="5">
        <f t="shared" ref="AQ33:AR33" si="24">SUM(AQ2:AQ32)</f>
        <v>26</v>
      </c>
      <c r="AR33" s="6">
        <f t="shared" si="24"/>
        <v>29</v>
      </c>
      <c r="AS33" s="5">
        <f t="shared" ref="AS33" si="25">COUNTA(AS2:AS32)</f>
        <v>20</v>
      </c>
      <c r="AT33" s="5">
        <f t="shared" ref="AT33:AU33" si="26">SUM(AT2:AT32)</f>
        <v>22</v>
      </c>
      <c r="AU33" s="6">
        <f t="shared" si="26"/>
        <v>24.5</v>
      </c>
      <c r="AV33" s="5">
        <f t="shared" ref="AV33" si="27">COUNTA(AV2:AV32)</f>
        <v>17</v>
      </c>
      <c r="AW33" s="5">
        <f t="shared" ref="AW33:AX33" si="28">SUM(AW2:AW32)</f>
        <v>22</v>
      </c>
      <c r="AX33" s="6">
        <f t="shared" si="28"/>
        <v>28</v>
      </c>
      <c r="AY33" s="5">
        <f t="shared" ref="AY33" si="29">COUNTA(AY2:AY32)</f>
        <v>19</v>
      </c>
      <c r="AZ33" s="5">
        <f t="shared" ref="AZ33:BA33" si="30">SUM(AZ2:AZ32)</f>
        <v>24</v>
      </c>
      <c r="BA33" s="6">
        <f t="shared" si="30"/>
        <v>26</v>
      </c>
      <c r="BB33" s="5">
        <f t="shared" ref="BB33" si="31">COUNTA(BB2:BB32)</f>
        <v>21</v>
      </c>
      <c r="BC33" s="14">
        <f t="shared" ref="BC33:BD33" si="32">SUM(BC2:BC32)</f>
        <v>25</v>
      </c>
      <c r="BD33" s="38">
        <f t="shared" si="32"/>
        <v>28</v>
      </c>
      <c r="BE33" s="14">
        <f t="shared" ref="BE33" si="33">COUNTA(BE2:BE32)</f>
        <v>19</v>
      </c>
      <c r="BF33" s="14">
        <f t="shared" ref="BF33:BG33" si="34">SUM(BF2:BF32)</f>
        <v>24</v>
      </c>
      <c r="BG33" s="38">
        <f t="shared" si="34"/>
        <v>25</v>
      </c>
      <c r="BH33" s="14">
        <f t="shared" ref="BH33" si="35">COUNTA(BH2:BH32)</f>
        <v>21</v>
      </c>
      <c r="BI33" s="5">
        <f t="shared" ref="BI33:BJ33" si="36">SUM(BI2:BI32)</f>
        <v>27</v>
      </c>
      <c r="BJ33" s="6">
        <f t="shared" si="36"/>
        <v>28</v>
      </c>
      <c r="BK33" s="5">
        <f t="shared" ref="BK33" si="37">COUNTA(BK2:BK32)</f>
        <v>21</v>
      </c>
      <c r="BL33" s="5">
        <f t="shared" ref="BL33:BM33" si="38">SUM(BL2:BL32)</f>
        <v>18</v>
      </c>
      <c r="BM33" s="6">
        <f t="shared" si="38"/>
        <v>23</v>
      </c>
      <c r="BN33" s="5">
        <f t="shared" ref="BN33" si="39">COUNTA(BN2:BN32)</f>
        <v>14</v>
      </c>
      <c r="BO33" s="14">
        <f t="shared" ref="BO33:BP33" si="40">SUM(BO2:BO32)</f>
        <v>25</v>
      </c>
      <c r="BP33" s="38">
        <f t="shared" si="40"/>
        <v>29</v>
      </c>
      <c r="BQ33" s="14">
        <f t="shared" ref="BQ33" si="41">COUNTA(BQ2:BQ32)</f>
        <v>20</v>
      </c>
      <c r="BR33" s="14">
        <f t="shared" ref="BR33:BS33" si="42">SUM(BR2:BR32)</f>
        <v>23</v>
      </c>
      <c r="BS33" s="38">
        <f t="shared" si="42"/>
        <v>26</v>
      </c>
      <c r="BT33" s="14">
        <f t="shared" ref="BT33" si="43">COUNTA(BT2:BT32)</f>
        <v>19</v>
      </c>
      <c r="BU33" s="5">
        <f t="shared" ref="BU33:BV33" si="44">SUM(BU2:BU32)</f>
        <v>12</v>
      </c>
      <c r="BV33" s="6">
        <f t="shared" si="44"/>
        <v>13.5</v>
      </c>
      <c r="BW33" s="5">
        <f t="shared" ref="BW33" si="45">COUNTA(BW2:BW32)</f>
        <v>10</v>
      </c>
      <c r="BX33" s="5">
        <f t="shared" ref="BX33:BY33" si="46">SUM(BX2:BX32)</f>
        <v>14</v>
      </c>
      <c r="BY33" s="6">
        <f t="shared" si="46"/>
        <v>14</v>
      </c>
      <c r="BZ33" s="5">
        <f t="shared" ref="BZ33" si="47">COUNTA(BZ2:BZ32)</f>
        <v>12</v>
      </c>
      <c r="CA33" s="5">
        <f t="shared" ref="CA33:CB33" si="48">SUM(CA2:CA32)</f>
        <v>27</v>
      </c>
      <c r="CB33" s="6">
        <f t="shared" si="48"/>
        <v>32</v>
      </c>
      <c r="CC33" s="5">
        <f t="shared" ref="CC33" si="49">COUNTA(CC2:CC32)</f>
        <v>20</v>
      </c>
      <c r="CD33" s="5">
        <f t="shared" ref="CD33:CE33" si="50">SUM(CD2:CD32)</f>
        <v>17</v>
      </c>
      <c r="CE33" s="6">
        <f t="shared" si="50"/>
        <v>18</v>
      </c>
      <c r="CF33" s="5">
        <f t="shared" ref="CF33" si="51">COUNTA(CF2:CF32)</f>
        <v>13</v>
      </c>
      <c r="CG33" s="14">
        <f t="shared" ref="CG33:CH33" si="52">SUM(CG2:CG32)</f>
        <v>29</v>
      </c>
      <c r="CH33" s="38">
        <f t="shared" si="52"/>
        <v>32</v>
      </c>
      <c r="CI33" s="14">
        <f t="shared" ref="CI33" si="53">COUNTA(CI2:CI32)</f>
        <v>23</v>
      </c>
      <c r="CJ33" s="5">
        <f t="shared" ref="CJ33:CK33" si="54">SUM(CJ2:CJ32)</f>
        <v>21</v>
      </c>
      <c r="CK33" s="6">
        <f t="shared" si="54"/>
        <v>22.5</v>
      </c>
      <c r="CL33" s="5">
        <f t="shared" ref="CL33" si="55">COUNTA(CL2:CL32)</f>
        <v>16</v>
      </c>
      <c r="CM33" s="14">
        <f t="shared" ref="CM33:CN33" si="56">SUM(CM2:CM32)</f>
        <v>21</v>
      </c>
      <c r="CN33" s="38">
        <f t="shared" si="56"/>
        <v>22</v>
      </c>
      <c r="CO33" s="14">
        <f t="shared" ref="CO33" si="57">COUNTA(CO2:CO32)</f>
        <v>17</v>
      </c>
      <c r="CP33" s="14">
        <f t="shared" ref="CP33:CQ33" si="58">SUM(CP2:CP32)</f>
        <v>23</v>
      </c>
      <c r="CQ33" s="38">
        <f t="shared" si="58"/>
        <v>25</v>
      </c>
      <c r="CR33" s="14">
        <f t="shared" ref="CR33" si="59">COUNTA(CR2:CR32)</f>
        <v>19</v>
      </c>
    </row>
  </sheetData>
  <mergeCells count="32">
    <mergeCell ref="CD1:CF1"/>
    <mergeCell ref="AQ1:AS1"/>
    <mergeCell ref="BR1:BT1"/>
    <mergeCell ref="BU1:BW1"/>
    <mergeCell ref="D1:F1"/>
    <mergeCell ref="G1:I1"/>
    <mergeCell ref="J1:L1"/>
    <mergeCell ref="M1:O1"/>
    <mergeCell ref="P1:R1"/>
    <mergeCell ref="S1:U1"/>
    <mergeCell ref="V1:X1"/>
    <mergeCell ref="AN1:AP1"/>
    <mergeCell ref="AT1:AV1"/>
    <mergeCell ref="AW1:AY1"/>
    <mergeCell ref="AK1:AM1"/>
    <mergeCell ref="BO1:BQ1"/>
    <mergeCell ref="A33:C33"/>
    <mergeCell ref="CG1:CI1"/>
    <mergeCell ref="CJ1:CL1"/>
    <mergeCell ref="CM1:CO1"/>
    <mergeCell ref="CP1:CR1"/>
    <mergeCell ref="BX1:BZ1"/>
    <mergeCell ref="CA1:CC1"/>
    <mergeCell ref="BF1:BH1"/>
    <mergeCell ref="BI1:BK1"/>
    <mergeCell ref="BL1:BN1"/>
    <mergeCell ref="Y1:AA1"/>
    <mergeCell ref="AZ1:BB1"/>
    <mergeCell ref="AB1:AD1"/>
    <mergeCell ref="AE1:AG1"/>
    <mergeCell ref="AH1:AJ1"/>
    <mergeCell ref="BC1:BE1"/>
  </mergeCells>
  <pageMargins left="0.7" right="0.7" top="0.75" bottom="0.75" header="0.3" footer="0.3"/>
  <pageSetup paperSize="9" orientation="portrait" verticalDpi="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3"/>
  <sheetViews>
    <sheetView zoomScale="150" zoomScaleNormal="150" workbookViewId="0">
      <selection activeCell="O6" sqref="O6"/>
    </sheetView>
  </sheetViews>
  <sheetFormatPr defaultRowHeight="15" x14ac:dyDescent="0.25"/>
  <cols>
    <col min="1" max="1" width="5.140625" customWidth="1"/>
    <col min="2" max="2" width="10.85546875" customWidth="1"/>
    <col min="3" max="11" width="6.85546875" customWidth="1"/>
    <col min="12" max="12" width="6.85546875" style="18" customWidth="1"/>
    <col min="13" max="13" width="7.85546875" style="19" customWidth="1"/>
  </cols>
  <sheetData>
    <row r="1" spans="1:13" x14ac:dyDescent="0.25">
      <c r="A1" s="84" t="s">
        <v>0</v>
      </c>
      <c r="B1" s="84" t="s">
        <v>1</v>
      </c>
      <c r="C1" s="84" t="s">
        <v>2</v>
      </c>
      <c r="D1" s="86" t="s">
        <v>17</v>
      </c>
      <c r="E1" s="86"/>
      <c r="F1" s="86"/>
      <c r="G1" s="86"/>
      <c r="H1" s="86" t="s">
        <v>18</v>
      </c>
      <c r="I1" s="86"/>
      <c r="J1" s="86"/>
      <c r="K1" s="86"/>
      <c r="L1" s="87" t="s">
        <v>19</v>
      </c>
      <c r="M1" s="87"/>
    </row>
    <row r="2" spans="1:13" x14ac:dyDescent="0.25">
      <c r="A2" s="85"/>
      <c r="B2" s="85"/>
      <c r="C2" s="85"/>
      <c r="D2" s="12" t="s">
        <v>20</v>
      </c>
      <c r="E2" s="12" t="s">
        <v>21</v>
      </c>
      <c r="F2" s="12" t="s">
        <v>22</v>
      </c>
      <c r="G2" s="12" t="s">
        <v>23</v>
      </c>
      <c r="H2" s="12" t="s">
        <v>20</v>
      </c>
      <c r="I2" s="12" t="s">
        <v>21</v>
      </c>
      <c r="J2" s="12" t="s">
        <v>22</v>
      </c>
      <c r="K2" s="12" t="s">
        <v>23</v>
      </c>
      <c r="L2" s="14" t="s">
        <v>20</v>
      </c>
      <c r="M2" s="15" t="s">
        <v>23</v>
      </c>
    </row>
    <row r="3" spans="1:13" hidden="1" x14ac:dyDescent="0.25">
      <c r="A3" s="49">
        <v>4</v>
      </c>
      <c r="B3" s="49" t="s">
        <v>53</v>
      </c>
      <c r="C3" s="49" t="s">
        <v>9</v>
      </c>
      <c r="D3" s="13">
        <f>Etapa1!M33</f>
        <v>24</v>
      </c>
      <c r="E3" s="13">
        <f>Etapa1!N33</f>
        <v>29</v>
      </c>
      <c r="F3" s="13">
        <f>Etapa1!O33</f>
        <v>21</v>
      </c>
      <c r="G3" s="13">
        <f t="shared" ref="G3:G33" si="0">E3*F3</f>
        <v>609</v>
      </c>
      <c r="H3" s="13">
        <f>Etapa_2!M33</f>
        <v>29</v>
      </c>
      <c r="I3" s="13">
        <f>Etapa_2!N33</f>
        <v>32.5</v>
      </c>
      <c r="J3" s="13">
        <f>Etapa_2!O33</f>
        <v>24</v>
      </c>
      <c r="K3" s="13">
        <f t="shared" ref="K3:K33" si="1">I3*J3</f>
        <v>780</v>
      </c>
      <c r="L3" s="35">
        <f t="shared" ref="L3:L33" si="2">D3+H3</f>
        <v>53</v>
      </c>
      <c r="M3" s="36">
        <f t="shared" ref="M3:M33" si="3">G3+K3</f>
        <v>1389</v>
      </c>
    </row>
    <row r="4" spans="1:13" hidden="1" x14ac:dyDescent="0.25">
      <c r="A4" s="49">
        <v>20</v>
      </c>
      <c r="B4" s="49" t="s">
        <v>15</v>
      </c>
      <c r="C4" s="50" t="s">
        <v>14</v>
      </c>
      <c r="D4" s="13">
        <f>Etapa1!BI33</f>
        <v>27</v>
      </c>
      <c r="E4" s="13">
        <f>Etapa1!BJ33</f>
        <v>32</v>
      </c>
      <c r="F4" s="13">
        <f>Etapa1!BK33</f>
        <v>23</v>
      </c>
      <c r="G4" s="13">
        <f t="shared" si="0"/>
        <v>736</v>
      </c>
      <c r="H4" s="13">
        <f>Etapa_2!BI33</f>
        <v>27</v>
      </c>
      <c r="I4" s="13">
        <f>Etapa_2!BJ33</f>
        <v>28</v>
      </c>
      <c r="J4" s="13">
        <f>Etapa_2!BK33</f>
        <v>21</v>
      </c>
      <c r="K4" s="13">
        <f t="shared" si="1"/>
        <v>588</v>
      </c>
      <c r="L4" s="35">
        <f t="shared" si="2"/>
        <v>54</v>
      </c>
      <c r="M4" s="36">
        <f t="shared" si="3"/>
        <v>1324</v>
      </c>
    </row>
    <row r="5" spans="1:13" hidden="1" x14ac:dyDescent="0.25">
      <c r="A5" s="49">
        <v>28</v>
      </c>
      <c r="B5" s="49" t="s">
        <v>67</v>
      </c>
      <c r="C5" s="50" t="s">
        <v>63</v>
      </c>
      <c r="D5" s="13">
        <f>Etapa1!CG33</f>
        <v>24</v>
      </c>
      <c r="E5" s="13">
        <f>Etapa1!CH33</f>
        <v>27.5</v>
      </c>
      <c r="F5" s="13">
        <f>Etapa1!CI33</f>
        <v>19</v>
      </c>
      <c r="G5" s="13">
        <f t="shared" si="0"/>
        <v>522.5</v>
      </c>
      <c r="H5" s="13">
        <f>Etapa_2!CG33</f>
        <v>29</v>
      </c>
      <c r="I5" s="13">
        <f>Etapa_2!CH33</f>
        <v>32</v>
      </c>
      <c r="J5" s="13">
        <f>Etapa_2!CI33</f>
        <v>23</v>
      </c>
      <c r="K5" s="13">
        <f t="shared" si="1"/>
        <v>736</v>
      </c>
      <c r="L5" s="35">
        <f t="shared" si="2"/>
        <v>53</v>
      </c>
      <c r="M5" s="36">
        <f t="shared" si="3"/>
        <v>1258.5</v>
      </c>
    </row>
    <row r="6" spans="1:13" hidden="1" x14ac:dyDescent="0.25">
      <c r="A6" s="49">
        <v>9</v>
      </c>
      <c r="B6" s="49" t="s">
        <v>10</v>
      </c>
      <c r="C6" s="49" t="s">
        <v>11</v>
      </c>
      <c r="D6" s="13">
        <f>Etapa1!AB33</f>
        <v>25</v>
      </c>
      <c r="E6" s="13">
        <f>Etapa1!AC33</f>
        <v>31</v>
      </c>
      <c r="F6" s="13">
        <f>Etapa1!AD33</f>
        <v>21</v>
      </c>
      <c r="G6" s="13">
        <f t="shared" si="0"/>
        <v>651</v>
      </c>
      <c r="H6" s="13">
        <f>Etapa_2!AB33</f>
        <v>26</v>
      </c>
      <c r="I6" s="13">
        <f>Etapa_2!AC33</f>
        <v>26</v>
      </c>
      <c r="J6" s="13">
        <f>Etapa_2!AD33</f>
        <v>22</v>
      </c>
      <c r="K6" s="13">
        <f t="shared" si="1"/>
        <v>572</v>
      </c>
      <c r="L6" s="35">
        <f t="shared" si="2"/>
        <v>51</v>
      </c>
      <c r="M6" s="36">
        <f t="shared" si="3"/>
        <v>1223</v>
      </c>
    </row>
    <row r="7" spans="1:13" x14ac:dyDescent="0.25">
      <c r="A7" s="49">
        <v>13</v>
      </c>
      <c r="B7" s="49" t="s">
        <v>16</v>
      </c>
      <c r="C7" s="49" t="s">
        <v>4</v>
      </c>
      <c r="D7" s="13">
        <f>Etapa1!AN33</f>
        <v>25</v>
      </c>
      <c r="E7" s="13">
        <f>Etapa1!AO33</f>
        <v>26</v>
      </c>
      <c r="F7" s="13">
        <f>Etapa1!AP33</f>
        <v>19</v>
      </c>
      <c r="G7" s="13">
        <f t="shared" si="0"/>
        <v>494</v>
      </c>
      <c r="H7" s="13">
        <f>Etapa_2!AN33</f>
        <v>29</v>
      </c>
      <c r="I7" s="13">
        <f>Etapa_2!AO33</f>
        <v>32</v>
      </c>
      <c r="J7" s="13">
        <f>Etapa_2!AP33</f>
        <v>22</v>
      </c>
      <c r="K7" s="13">
        <f t="shared" si="1"/>
        <v>704</v>
      </c>
      <c r="L7" s="35">
        <f t="shared" si="2"/>
        <v>54</v>
      </c>
      <c r="M7" s="36">
        <f t="shared" si="3"/>
        <v>1198</v>
      </c>
    </row>
    <row r="8" spans="1:13" hidden="1" x14ac:dyDescent="0.25">
      <c r="A8" s="49">
        <v>3</v>
      </c>
      <c r="B8" s="49" t="s">
        <v>52</v>
      </c>
      <c r="C8" s="49" t="s">
        <v>43</v>
      </c>
      <c r="D8" s="13">
        <f>Etapa1!J33</f>
        <v>20</v>
      </c>
      <c r="E8" s="13">
        <f>Etapa1!K33</f>
        <v>24</v>
      </c>
      <c r="F8" s="13">
        <f>Etapa1!L33</f>
        <v>16</v>
      </c>
      <c r="G8" s="13">
        <f t="shared" si="0"/>
        <v>384</v>
      </c>
      <c r="H8" s="13">
        <f>Etapa_2!J33</f>
        <v>26</v>
      </c>
      <c r="I8" s="13">
        <f>Etapa_2!K33</f>
        <v>32</v>
      </c>
      <c r="J8" s="13">
        <f>Etapa_2!L33</f>
        <v>22</v>
      </c>
      <c r="K8" s="13">
        <f t="shared" si="1"/>
        <v>704</v>
      </c>
      <c r="L8" s="35">
        <f t="shared" si="2"/>
        <v>46</v>
      </c>
      <c r="M8" s="36">
        <f t="shared" si="3"/>
        <v>1088</v>
      </c>
    </row>
    <row r="9" spans="1:13" ht="15" hidden="1" customHeight="1" x14ac:dyDescent="0.25">
      <c r="A9" s="49">
        <v>14</v>
      </c>
      <c r="B9" s="49" t="s">
        <v>58</v>
      </c>
      <c r="C9" s="50" t="s">
        <v>45</v>
      </c>
      <c r="D9" s="13">
        <f>Etapa1!AQ33</f>
        <v>23</v>
      </c>
      <c r="E9" s="13">
        <f>Etapa1!AR33</f>
        <v>26</v>
      </c>
      <c r="F9" s="13">
        <f>Etapa1!AS33</f>
        <v>19</v>
      </c>
      <c r="G9" s="13">
        <f t="shared" si="0"/>
        <v>494</v>
      </c>
      <c r="H9" s="13">
        <f>Etapa_2!AQ33</f>
        <v>26</v>
      </c>
      <c r="I9" s="13">
        <f>Etapa_2!AR33</f>
        <v>29</v>
      </c>
      <c r="J9" s="13">
        <f>Etapa_2!AS33</f>
        <v>20</v>
      </c>
      <c r="K9" s="13">
        <f t="shared" si="1"/>
        <v>580</v>
      </c>
      <c r="L9" s="35">
        <f t="shared" si="2"/>
        <v>49</v>
      </c>
      <c r="M9" s="36">
        <f t="shared" si="3"/>
        <v>1074</v>
      </c>
    </row>
    <row r="10" spans="1:13" ht="15" hidden="1" customHeight="1" x14ac:dyDescent="0.25">
      <c r="A10" s="49">
        <v>26</v>
      </c>
      <c r="B10" s="49" t="s">
        <v>66</v>
      </c>
      <c r="C10" s="49" t="s">
        <v>4</v>
      </c>
      <c r="D10" s="13">
        <f>Etapa1!CA33</f>
        <v>24</v>
      </c>
      <c r="E10" s="13">
        <f>Etapa1!CB33</f>
        <v>24</v>
      </c>
      <c r="F10" s="13">
        <f>Etapa1!CC33</f>
        <v>18</v>
      </c>
      <c r="G10" s="13">
        <f t="shared" si="0"/>
        <v>432</v>
      </c>
      <c r="H10" s="13">
        <f>Etapa_2!CA33</f>
        <v>27</v>
      </c>
      <c r="I10" s="13">
        <f>Etapa_2!CB33</f>
        <v>32</v>
      </c>
      <c r="J10" s="13">
        <f>Etapa_2!CC33</f>
        <v>20</v>
      </c>
      <c r="K10" s="13">
        <f t="shared" si="1"/>
        <v>640</v>
      </c>
      <c r="L10" s="35">
        <f t="shared" si="2"/>
        <v>51</v>
      </c>
      <c r="M10" s="36">
        <f t="shared" si="3"/>
        <v>1072</v>
      </c>
    </row>
    <row r="11" spans="1:13" ht="15" hidden="1" customHeight="1" x14ac:dyDescent="0.25">
      <c r="A11" s="49">
        <v>6</v>
      </c>
      <c r="B11" s="49" t="s">
        <v>54</v>
      </c>
      <c r="C11" s="49" t="s">
        <v>55</v>
      </c>
      <c r="D11" s="13">
        <f>Etapa1!S33</f>
        <v>24</v>
      </c>
      <c r="E11" s="13">
        <f>Etapa1!T33</f>
        <v>27</v>
      </c>
      <c r="F11" s="13">
        <f>Etapa1!U33</f>
        <v>19</v>
      </c>
      <c r="G11" s="13">
        <f t="shared" si="0"/>
        <v>513</v>
      </c>
      <c r="H11" s="13">
        <f>Etapa_2!S33</f>
        <v>24</v>
      </c>
      <c r="I11" s="13">
        <f>Etapa_2!T33</f>
        <v>27</v>
      </c>
      <c r="J11" s="13">
        <f>Etapa_2!U33</f>
        <v>19</v>
      </c>
      <c r="K11" s="13">
        <f t="shared" si="1"/>
        <v>513</v>
      </c>
      <c r="L11" s="35">
        <f t="shared" si="2"/>
        <v>48</v>
      </c>
      <c r="M11" s="36">
        <f t="shared" si="3"/>
        <v>1026</v>
      </c>
    </row>
    <row r="12" spans="1:13" hidden="1" x14ac:dyDescent="0.25">
      <c r="A12" s="49">
        <v>18</v>
      </c>
      <c r="B12" s="49" t="s">
        <v>38</v>
      </c>
      <c r="C12" s="49" t="s">
        <v>39</v>
      </c>
      <c r="D12" s="13">
        <f>Etapa1!BC33</f>
        <v>22</v>
      </c>
      <c r="E12" s="13">
        <f>Etapa1!BD33</f>
        <v>27</v>
      </c>
      <c r="F12" s="13">
        <f>Etapa1!BE33</f>
        <v>18</v>
      </c>
      <c r="G12" s="13">
        <f t="shared" si="0"/>
        <v>486</v>
      </c>
      <c r="H12" s="13">
        <f>Etapa_2!BC33</f>
        <v>25</v>
      </c>
      <c r="I12" s="13">
        <f>Etapa_2!BD33</f>
        <v>28</v>
      </c>
      <c r="J12" s="13">
        <f>Etapa_2!BE33</f>
        <v>19</v>
      </c>
      <c r="K12" s="13">
        <f t="shared" si="1"/>
        <v>532</v>
      </c>
      <c r="L12" s="35">
        <f t="shared" si="2"/>
        <v>47</v>
      </c>
      <c r="M12" s="36">
        <f t="shared" si="3"/>
        <v>1018</v>
      </c>
    </row>
    <row r="13" spans="1:13" ht="15" hidden="1" customHeight="1" x14ac:dyDescent="0.25">
      <c r="A13" s="49">
        <v>5</v>
      </c>
      <c r="B13" s="49" t="s">
        <v>35</v>
      </c>
      <c r="C13" s="49" t="s">
        <v>36</v>
      </c>
      <c r="D13" s="13">
        <f>Etapa1!P33</f>
        <v>22</v>
      </c>
      <c r="E13" s="13">
        <f>Etapa1!Q33</f>
        <v>25</v>
      </c>
      <c r="F13" s="13">
        <f>Etapa1!R33</f>
        <v>20</v>
      </c>
      <c r="G13" s="13">
        <f t="shared" si="0"/>
        <v>500</v>
      </c>
      <c r="H13" s="13">
        <f>Etapa_2!P33</f>
        <v>23</v>
      </c>
      <c r="I13" s="13">
        <f>Etapa_2!Q33</f>
        <v>26</v>
      </c>
      <c r="J13" s="13">
        <f>Etapa_2!R33</f>
        <v>19</v>
      </c>
      <c r="K13" s="13">
        <f t="shared" si="1"/>
        <v>494</v>
      </c>
      <c r="L13" s="35">
        <f t="shared" si="2"/>
        <v>45</v>
      </c>
      <c r="M13" s="36">
        <f t="shared" si="3"/>
        <v>994</v>
      </c>
    </row>
    <row r="14" spans="1:13" hidden="1" x14ac:dyDescent="0.25">
      <c r="A14" s="49">
        <v>31</v>
      </c>
      <c r="B14" s="49" t="s">
        <v>5</v>
      </c>
      <c r="C14" s="62" t="s">
        <v>6</v>
      </c>
      <c r="D14" s="13">
        <f>Etapa1!CP33</f>
        <v>21</v>
      </c>
      <c r="E14" s="13">
        <f>Etapa1!CQ33</f>
        <v>27</v>
      </c>
      <c r="F14" s="13">
        <f>Etapa1!CR33</f>
        <v>19</v>
      </c>
      <c r="G14" s="13">
        <f t="shared" si="0"/>
        <v>513</v>
      </c>
      <c r="H14" s="13">
        <f>Etapa_2!CP33</f>
        <v>23</v>
      </c>
      <c r="I14" s="13">
        <f>Etapa_2!CQ33</f>
        <v>25</v>
      </c>
      <c r="J14" s="13">
        <f>Etapa_2!CR33</f>
        <v>19</v>
      </c>
      <c r="K14" s="13">
        <f t="shared" si="1"/>
        <v>475</v>
      </c>
      <c r="L14" s="35">
        <f t="shared" si="2"/>
        <v>44</v>
      </c>
      <c r="M14" s="36">
        <f t="shared" si="3"/>
        <v>988</v>
      </c>
    </row>
    <row r="15" spans="1:13" hidden="1" x14ac:dyDescent="0.25">
      <c r="A15" s="49">
        <v>17</v>
      </c>
      <c r="B15" s="49" t="s">
        <v>37</v>
      </c>
      <c r="C15" s="49" t="s">
        <v>4</v>
      </c>
      <c r="D15" s="13">
        <f>Etapa1!AZ33</f>
        <v>22</v>
      </c>
      <c r="E15" s="13">
        <f>Etapa1!BA33</f>
        <v>23</v>
      </c>
      <c r="F15" s="13">
        <f>Etapa1!BB33</f>
        <v>17</v>
      </c>
      <c r="G15" s="13">
        <f t="shared" si="0"/>
        <v>391</v>
      </c>
      <c r="H15" s="13">
        <f>Etapa_2!AZ33</f>
        <v>24</v>
      </c>
      <c r="I15" s="13">
        <f>Etapa_2!BA33</f>
        <v>26</v>
      </c>
      <c r="J15" s="13">
        <f>Etapa_2!BB33</f>
        <v>21</v>
      </c>
      <c r="K15" s="13">
        <f t="shared" si="1"/>
        <v>546</v>
      </c>
      <c r="L15" s="35">
        <f t="shared" si="2"/>
        <v>46</v>
      </c>
      <c r="M15" s="36">
        <f t="shared" si="3"/>
        <v>937</v>
      </c>
    </row>
    <row r="16" spans="1:13" ht="15" hidden="1" customHeight="1" x14ac:dyDescent="0.25">
      <c r="A16" s="49">
        <v>10</v>
      </c>
      <c r="B16" s="49" t="s">
        <v>3</v>
      </c>
      <c r="C16" s="63" t="s">
        <v>4</v>
      </c>
      <c r="D16" s="13">
        <f>Etapa1!AE33</f>
        <v>21</v>
      </c>
      <c r="E16" s="13">
        <f>Etapa1!AF33</f>
        <v>23.5</v>
      </c>
      <c r="F16" s="13">
        <f>Etapa1!AG33</f>
        <v>17</v>
      </c>
      <c r="G16" s="13">
        <f t="shared" si="0"/>
        <v>399.5</v>
      </c>
      <c r="H16" s="13">
        <f>Etapa_2!AE33</f>
        <v>23</v>
      </c>
      <c r="I16" s="13">
        <f>Etapa_2!AF33</f>
        <v>27.5</v>
      </c>
      <c r="J16" s="13">
        <f>Etapa_2!AG33</f>
        <v>19</v>
      </c>
      <c r="K16" s="13">
        <f t="shared" si="1"/>
        <v>522.5</v>
      </c>
      <c r="L16" s="35">
        <f t="shared" si="2"/>
        <v>44</v>
      </c>
      <c r="M16" s="36">
        <f t="shared" si="3"/>
        <v>922</v>
      </c>
    </row>
    <row r="17" spans="1:13" hidden="1" x14ac:dyDescent="0.25">
      <c r="A17" s="49">
        <v>15</v>
      </c>
      <c r="B17" s="49" t="s">
        <v>59</v>
      </c>
      <c r="C17" s="62" t="s">
        <v>4</v>
      </c>
      <c r="D17" s="13">
        <f>Etapa1!AT33</f>
        <v>23</v>
      </c>
      <c r="E17" s="13">
        <f>Etapa1!AU33</f>
        <v>28</v>
      </c>
      <c r="F17" s="13">
        <f>Etapa1!AV33</f>
        <v>18</v>
      </c>
      <c r="G17" s="13">
        <f t="shared" si="0"/>
        <v>504</v>
      </c>
      <c r="H17" s="13">
        <f>Etapa_2!AT33</f>
        <v>22</v>
      </c>
      <c r="I17" s="13">
        <f>Etapa_2!AU33</f>
        <v>24.5</v>
      </c>
      <c r="J17" s="13">
        <f>Etapa_2!AV33</f>
        <v>17</v>
      </c>
      <c r="K17" s="13">
        <f t="shared" si="1"/>
        <v>416.5</v>
      </c>
      <c r="L17" s="35">
        <f t="shared" si="2"/>
        <v>45</v>
      </c>
      <c r="M17" s="36">
        <f t="shared" si="3"/>
        <v>920.5</v>
      </c>
    </row>
    <row r="18" spans="1:13" hidden="1" x14ac:dyDescent="0.25">
      <c r="A18" s="41">
        <v>23</v>
      </c>
      <c r="B18" s="41" t="s">
        <v>7</v>
      </c>
      <c r="C18" s="63" t="s">
        <v>4</v>
      </c>
      <c r="D18" s="13">
        <f>Etapa1!BR33</f>
        <v>19</v>
      </c>
      <c r="E18" s="13">
        <f>Etapa1!BS33</f>
        <v>24</v>
      </c>
      <c r="F18" s="13">
        <f>Etapa1!BT33</f>
        <v>17</v>
      </c>
      <c r="G18" s="13">
        <f t="shared" si="0"/>
        <v>408</v>
      </c>
      <c r="H18" s="13">
        <f>Etapa_2!BR33</f>
        <v>23</v>
      </c>
      <c r="I18" s="13">
        <f>Etapa_2!BS33</f>
        <v>26</v>
      </c>
      <c r="J18" s="13">
        <f>Etapa_2!BT33</f>
        <v>19</v>
      </c>
      <c r="K18" s="13">
        <f t="shared" si="1"/>
        <v>494</v>
      </c>
      <c r="L18" s="35">
        <f t="shared" si="2"/>
        <v>42</v>
      </c>
      <c r="M18" s="36">
        <f t="shared" si="3"/>
        <v>902</v>
      </c>
    </row>
    <row r="19" spans="1:13" hidden="1" x14ac:dyDescent="0.25">
      <c r="A19" s="37">
        <v>29</v>
      </c>
      <c r="B19" s="37" t="s">
        <v>40</v>
      </c>
      <c r="C19" s="62" t="s">
        <v>9</v>
      </c>
      <c r="D19" s="13">
        <f>Etapa1!CJ33</f>
        <v>22</v>
      </c>
      <c r="E19" s="13">
        <f>Etapa1!CK33</f>
        <v>26.5</v>
      </c>
      <c r="F19" s="13">
        <f>Etapa1!CL33</f>
        <v>20</v>
      </c>
      <c r="G19" s="13">
        <f t="shared" si="0"/>
        <v>530</v>
      </c>
      <c r="H19" s="13">
        <f>Etapa_2!CJ33</f>
        <v>21</v>
      </c>
      <c r="I19" s="13">
        <f>Etapa_2!CK33</f>
        <v>22.5</v>
      </c>
      <c r="J19" s="13">
        <f>Etapa_2!CL33</f>
        <v>16</v>
      </c>
      <c r="K19" s="13">
        <f t="shared" si="1"/>
        <v>360</v>
      </c>
      <c r="L19" s="35">
        <f t="shared" si="2"/>
        <v>43</v>
      </c>
      <c r="M19" s="36">
        <f t="shared" si="3"/>
        <v>890</v>
      </c>
    </row>
    <row r="20" spans="1:13" hidden="1" x14ac:dyDescent="0.25">
      <c r="A20" s="41">
        <v>16</v>
      </c>
      <c r="B20" s="41" t="s">
        <v>42</v>
      </c>
      <c r="C20" s="41" t="s">
        <v>46</v>
      </c>
      <c r="D20" s="13">
        <f>Etapa1!AW33</f>
        <v>19</v>
      </c>
      <c r="E20" s="13">
        <f>Etapa1!AX33</f>
        <v>21.5</v>
      </c>
      <c r="F20" s="13">
        <f>Etapa1!AY33</f>
        <v>16</v>
      </c>
      <c r="G20" s="13">
        <f t="shared" si="0"/>
        <v>344</v>
      </c>
      <c r="H20" s="13">
        <f>Etapa_2!AW33</f>
        <v>22</v>
      </c>
      <c r="I20" s="13">
        <f>Etapa_2!AX33</f>
        <v>28</v>
      </c>
      <c r="J20" s="13">
        <f>Etapa_2!AY33</f>
        <v>19</v>
      </c>
      <c r="K20" s="13">
        <f t="shared" si="1"/>
        <v>532</v>
      </c>
      <c r="L20" s="35">
        <f t="shared" si="2"/>
        <v>41</v>
      </c>
      <c r="M20" s="36">
        <f t="shared" si="3"/>
        <v>876</v>
      </c>
    </row>
    <row r="21" spans="1:13" hidden="1" x14ac:dyDescent="0.25">
      <c r="A21" s="37">
        <v>1</v>
      </c>
      <c r="B21" s="37" t="s">
        <v>51</v>
      </c>
      <c r="C21" s="44" t="s">
        <v>8</v>
      </c>
      <c r="D21" s="13">
        <f>Etapa1!D33</f>
        <v>16</v>
      </c>
      <c r="E21" s="13">
        <f>Etapa1!E33</f>
        <v>19</v>
      </c>
      <c r="F21" s="13">
        <f>Etapa1!F33</f>
        <v>12</v>
      </c>
      <c r="G21" s="13">
        <f t="shared" si="0"/>
        <v>228</v>
      </c>
      <c r="H21" s="13">
        <f>Etapa_2!D33</f>
        <v>27</v>
      </c>
      <c r="I21" s="13">
        <f>Etapa_2!E33</f>
        <v>31</v>
      </c>
      <c r="J21" s="13">
        <f>Etapa_2!F33</f>
        <v>19</v>
      </c>
      <c r="K21" s="13">
        <f t="shared" si="1"/>
        <v>589</v>
      </c>
      <c r="L21" s="35">
        <f t="shared" si="2"/>
        <v>43</v>
      </c>
      <c r="M21" s="36">
        <f t="shared" si="3"/>
        <v>817</v>
      </c>
    </row>
    <row r="22" spans="1:13" hidden="1" x14ac:dyDescent="0.25">
      <c r="A22" s="47">
        <v>11</v>
      </c>
      <c r="B22" s="47" t="s">
        <v>68</v>
      </c>
      <c r="C22" s="47" t="s">
        <v>4</v>
      </c>
      <c r="D22" s="13">
        <f>Etapa1!AH33</f>
        <v>22</v>
      </c>
      <c r="E22" s="13">
        <f>Etapa1!AI33</f>
        <v>25.5</v>
      </c>
      <c r="F22" s="13">
        <f>Etapa1!AJ33</f>
        <v>18</v>
      </c>
      <c r="G22" s="13">
        <f t="shared" si="0"/>
        <v>459</v>
      </c>
      <c r="H22" s="13">
        <f>Etapa_2!AH33</f>
        <v>20</v>
      </c>
      <c r="I22" s="13">
        <f>Etapa_2!AI33</f>
        <v>21</v>
      </c>
      <c r="J22" s="13">
        <f>Etapa_2!AJ33</f>
        <v>17</v>
      </c>
      <c r="K22" s="13">
        <f t="shared" si="1"/>
        <v>357</v>
      </c>
      <c r="L22" s="35">
        <f t="shared" si="2"/>
        <v>42</v>
      </c>
      <c r="M22" s="36">
        <f t="shared" si="3"/>
        <v>816</v>
      </c>
    </row>
    <row r="23" spans="1:13" hidden="1" x14ac:dyDescent="0.25">
      <c r="A23" s="37">
        <v>19</v>
      </c>
      <c r="B23" s="37" t="s">
        <v>13</v>
      </c>
      <c r="C23" s="63" t="s">
        <v>14</v>
      </c>
      <c r="D23" s="13">
        <f>Etapa1!BF33</f>
        <v>19</v>
      </c>
      <c r="E23" s="13">
        <f>Etapa1!BG33</f>
        <v>19</v>
      </c>
      <c r="F23" s="13">
        <f>Etapa1!BH33</f>
        <v>15</v>
      </c>
      <c r="G23" s="13">
        <f t="shared" si="0"/>
        <v>285</v>
      </c>
      <c r="H23" s="13">
        <f>Etapa_2!BF33</f>
        <v>24</v>
      </c>
      <c r="I23" s="13">
        <f>Etapa_2!BG33</f>
        <v>25</v>
      </c>
      <c r="J23" s="13">
        <f>Etapa_2!BH33</f>
        <v>21</v>
      </c>
      <c r="K23" s="13">
        <f t="shared" si="1"/>
        <v>525</v>
      </c>
      <c r="L23" s="35">
        <f t="shared" si="2"/>
        <v>43</v>
      </c>
      <c r="M23" s="36">
        <f t="shared" si="3"/>
        <v>810</v>
      </c>
    </row>
    <row r="24" spans="1:13" hidden="1" x14ac:dyDescent="0.25">
      <c r="A24" s="37">
        <v>30</v>
      </c>
      <c r="B24" s="37" t="s">
        <v>12</v>
      </c>
      <c r="C24" s="62" t="s">
        <v>6</v>
      </c>
      <c r="D24" s="13">
        <f>Etapa1!CM33</f>
        <v>17</v>
      </c>
      <c r="E24" s="13">
        <f>Etapa1!CN33</f>
        <v>23</v>
      </c>
      <c r="F24" s="13">
        <f>Etapa1!CO33</f>
        <v>16</v>
      </c>
      <c r="G24" s="13">
        <f t="shared" si="0"/>
        <v>368</v>
      </c>
      <c r="H24" s="13">
        <f>Etapa_2!CM33</f>
        <v>21</v>
      </c>
      <c r="I24" s="13">
        <f>Etapa_2!CN33</f>
        <v>22</v>
      </c>
      <c r="J24" s="13">
        <f>Etapa_2!CO33</f>
        <v>17</v>
      </c>
      <c r="K24" s="13">
        <f t="shared" si="1"/>
        <v>374</v>
      </c>
      <c r="L24" s="35">
        <f t="shared" si="2"/>
        <v>38</v>
      </c>
      <c r="M24" s="36">
        <f t="shared" si="3"/>
        <v>742</v>
      </c>
    </row>
    <row r="25" spans="1:13" hidden="1" x14ac:dyDescent="0.25">
      <c r="A25" s="44">
        <v>22</v>
      </c>
      <c r="B25" s="44" t="s">
        <v>71</v>
      </c>
      <c r="C25" s="44" t="s">
        <v>61</v>
      </c>
      <c r="D25" s="13">
        <f>Etapa1!BO33</f>
        <v>13</v>
      </c>
      <c r="E25" s="13">
        <f>Etapa1!BP33</f>
        <v>14.5</v>
      </c>
      <c r="F25" s="13">
        <f>Etapa1!BQ33</f>
        <v>10</v>
      </c>
      <c r="G25" s="13">
        <f t="shared" si="0"/>
        <v>145</v>
      </c>
      <c r="H25" s="13">
        <f>Etapa_2!BO33</f>
        <v>25</v>
      </c>
      <c r="I25" s="13">
        <f>Etapa_2!BP33</f>
        <v>29</v>
      </c>
      <c r="J25" s="13">
        <f>Etapa_2!BQ33</f>
        <v>20</v>
      </c>
      <c r="K25" s="13">
        <f t="shared" si="1"/>
        <v>580</v>
      </c>
      <c r="L25" s="35">
        <f t="shared" si="2"/>
        <v>38</v>
      </c>
      <c r="M25" s="36">
        <f t="shared" si="3"/>
        <v>725</v>
      </c>
    </row>
    <row r="26" spans="1:13" hidden="1" x14ac:dyDescent="0.25">
      <c r="A26" s="40">
        <v>8</v>
      </c>
      <c r="B26" s="40" t="s">
        <v>57</v>
      </c>
      <c r="C26" s="47" t="s">
        <v>4</v>
      </c>
      <c r="D26" s="13">
        <f>Etapa1!Y33</f>
        <v>24</v>
      </c>
      <c r="E26" s="13">
        <f>Etapa1!Z33</f>
        <v>27</v>
      </c>
      <c r="F26" s="13">
        <f>Etapa1!AA33</f>
        <v>19</v>
      </c>
      <c r="G26" s="13">
        <f t="shared" si="0"/>
        <v>513</v>
      </c>
      <c r="H26" s="13">
        <f>Etapa_2!Y33</f>
        <v>13</v>
      </c>
      <c r="I26" s="13">
        <f>Etapa_2!Z33</f>
        <v>15.5</v>
      </c>
      <c r="J26" s="13">
        <f>Etapa_2!AA33</f>
        <v>12</v>
      </c>
      <c r="K26" s="13">
        <f t="shared" si="1"/>
        <v>186</v>
      </c>
      <c r="L26" s="35">
        <f t="shared" si="2"/>
        <v>37</v>
      </c>
      <c r="M26" s="36">
        <f t="shared" si="3"/>
        <v>699</v>
      </c>
    </row>
    <row r="27" spans="1:13" hidden="1" x14ac:dyDescent="0.25">
      <c r="A27" s="47">
        <v>7</v>
      </c>
      <c r="B27" s="47" t="s">
        <v>56</v>
      </c>
      <c r="C27" s="47" t="s">
        <v>6</v>
      </c>
      <c r="D27" s="13">
        <f>Etapa1!V33</f>
        <v>0</v>
      </c>
      <c r="E27" s="13">
        <f>Etapa1!W33</f>
        <v>0</v>
      </c>
      <c r="F27" s="13">
        <f>Etapa1!X33</f>
        <v>0</v>
      </c>
      <c r="G27" s="13">
        <f t="shared" si="0"/>
        <v>0</v>
      </c>
      <c r="H27" s="13">
        <f>Etapa_2!V33</f>
        <v>26</v>
      </c>
      <c r="I27" s="13">
        <f>Etapa_2!W33</f>
        <v>31</v>
      </c>
      <c r="J27" s="13">
        <f>Etapa_2!X33</f>
        <v>22</v>
      </c>
      <c r="K27" s="13">
        <f t="shared" si="1"/>
        <v>682</v>
      </c>
      <c r="L27" s="35">
        <f t="shared" si="2"/>
        <v>26</v>
      </c>
      <c r="M27" s="36">
        <f t="shared" si="3"/>
        <v>682</v>
      </c>
    </row>
    <row r="28" spans="1:13" hidden="1" x14ac:dyDescent="0.25">
      <c r="A28" s="40">
        <v>2</v>
      </c>
      <c r="B28" s="40" t="s">
        <v>34</v>
      </c>
      <c r="C28" s="49" t="s">
        <v>4</v>
      </c>
      <c r="D28" s="13">
        <f>Etapa1!G33</f>
        <v>22</v>
      </c>
      <c r="E28" s="13">
        <f>Etapa1!H33</f>
        <v>25</v>
      </c>
      <c r="F28" s="13">
        <f>Etapa1!I33</f>
        <v>17</v>
      </c>
      <c r="G28" s="13">
        <f t="shared" si="0"/>
        <v>425</v>
      </c>
      <c r="H28" s="13">
        <f>Etapa_2!G33</f>
        <v>14</v>
      </c>
      <c r="I28" s="13">
        <f>Etapa_2!H33</f>
        <v>16</v>
      </c>
      <c r="J28" s="13">
        <f>Etapa_2!I33</f>
        <v>12</v>
      </c>
      <c r="K28" s="13">
        <f t="shared" si="1"/>
        <v>192</v>
      </c>
      <c r="L28" s="35">
        <f t="shared" si="2"/>
        <v>36</v>
      </c>
      <c r="M28" s="36">
        <f t="shared" si="3"/>
        <v>617</v>
      </c>
    </row>
    <row r="29" spans="1:13" hidden="1" x14ac:dyDescent="0.25">
      <c r="A29" s="44">
        <v>27</v>
      </c>
      <c r="B29" s="44" t="s">
        <v>72</v>
      </c>
      <c r="C29" s="52" t="s">
        <v>63</v>
      </c>
      <c r="D29" s="13">
        <f>Etapa1!CD33</f>
        <v>16</v>
      </c>
      <c r="E29" s="13">
        <f>Etapa1!CE33</f>
        <v>22</v>
      </c>
      <c r="F29" s="13">
        <f>Etapa1!CF33</f>
        <v>15</v>
      </c>
      <c r="G29" s="13">
        <f t="shared" si="0"/>
        <v>330</v>
      </c>
      <c r="H29" s="13">
        <f>Etapa_2!CD33</f>
        <v>17</v>
      </c>
      <c r="I29" s="13">
        <f>Etapa_2!CE33</f>
        <v>18</v>
      </c>
      <c r="J29" s="13">
        <f>Etapa_2!CF33</f>
        <v>13</v>
      </c>
      <c r="K29" s="13">
        <f t="shared" si="1"/>
        <v>234</v>
      </c>
      <c r="L29" s="35">
        <f t="shared" si="2"/>
        <v>33</v>
      </c>
      <c r="M29" s="36">
        <f t="shared" si="3"/>
        <v>564</v>
      </c>
    </row>
    <row r="30" spans="1:13" hidden="1" x14ac:dyDescent="0.25">
      <c r="A30" s="47">
        <v>21</v>
      </c>
      <c r="B30" s="47" t="s">
        <v>60</v>
      </c>
      <c r="C30" s="56" t="s">
        <v>61</v>
      </c>
      <c r="D30" s="45">
        <f>Etapa1!BL33</f>
        <v>12</v>
      </c>
      <c r="E30" s="45">
        <f>Etapa1!BM33</f>
        <v>17</v>
      </c>
      <c r="F30" s="13">
        <f>Etapa1!BN33</f>
        <v>11</v>
      </c>
      <c r="G30" s="13">
        <f t="shared" si="0"/>
        <v>187</v>
      </c>
      <c r="H30" s="13">
        <f>Etapa_2!BL33</f>
        <v>18</v>
      </c>
      <c r="I30" s="13">
        <f>Etapa_2!BM33</f>
        <v>23</v>
      </c>
      <c r="J30" s="13">
        <f>Etapa_2!BN33</f>
        <v>14</v>
      </c>
      <c r="K30" s="13">
        <f t="shared" si="1"/>
        <v>322</v>
      </c>
      <c r="L30" s="35">
        <f t="shared" si="2"/>
        <v>30</v>
      </c>
      <c r="M30" s="36">
        <f t="shared" si="3"/>
        <v>509</v>
      </c>
    </row>
    <row r="31" spans="1:13" hidden="1" x14ac:dyDescent="0.25">
      <c r="A31" s="47">
        <v>12</v>
      </c>
      <c r="B31" s="47" t="s">
        <v>41</v>
      </c>
      <c r="C31" s="63" t="s">
        <v>44</v>
      </c>
      <c r="D31" s="13">
        <f>Etapa1!AK33</f>
        <v>11</v>
      </c>
      <c r="E31" s="13">
        <f>Etapa1!AL33</f>
        <v>11</v>
      </c>
      <c r="F31" s="13">
        <f>Etapa1!AM33</f>
        <v>8</v>
      </c>
      <c r="G31" s="13">
        <f t="shared" si="0"/>
        <v>88</v>
      </c>
      <c r="H31" s="13">
        <f>Etapa_2!AK33</f>
        <v>16</v>
      </c>
      <c r="I31" s="13">
        <f>Etapa_2!AL33</f>
        <v>22</v>
      </c>
      <c r="J31" s="13">
        <f>Etapa_2!AM33</f>
        <v>16</v>
      </c>
      <c r="K31" s="13">
        <f t="shared" si="1"/>
        <v>352</v>
      </c>
      <c r="L31" s="35">
        <f t="shared" si="2"/>
        <v>27</v>
      </c>
      <c r="M31" s="36">
        <f t="shared" si="3"/>
        <v>440</v>
      </c>
    </row>
    <row r="32" spans="1:13" hidden="1" x14ac:dyDescent="0.25">
      <c r="A32" s="47">
        <v>24</v>
      </c>
      <c r="B32" s="47" t="s">
        <v>62</v>
      </c>
      <c r="C32" s="46" t="s">
        <v>63</v>
      </c>
      <c r="D32" s="13">
        <f>Etapa1!BU33</f>
        <v>11</v>
      </c>
      <c r="E32" s="13">
        <f>Etapa1!BV33</f>
        <v>13</v>
      </c>
      <c r="F32" s="13">
        <f>Etapa1!BW33</f>
        <v>10</v>
      </c>
      <c r="G32" s="13">
        <f t="shared" si="0"/>
        <v>130</v>
      </c>
      <c r="H32" s="13">
        <f>Etapa_2!BU33</f>
        <v>12</v>
      </c>
      <c r="I32" s="13">
        <f>Etapa_2!BV33</f>
        <v>13.5</v>
      </c>
      <c r="J32" s="13">
        <f>Etapa_2!BW33</f>
        <v>10</v>
      </c>
      <c r="K32" s="13">
        <f t="shared" si="1"/>
        <v>135</v>
      </c>
      <c r="L32" s="35">
        <f t="shared" si="2"/>
        <v>23</v>
      </c>
      <c r="M32" s="36">
        <f t="shared" si="3"/>
        <v>265</v>
      </c>
    </row>
    <row r="33" spans="1:13" hidden="1" x14ac:dyDescent="0.25">
      <c r="A33" s="47">
        <v>25</v>
      </c>
      <c r="B33" s="47" t="s">
        <v>64</v>
      </c>
      <c r="C33" s="46" t="s">
        <v>65</v>
      </c>
      <c r="D33" s="13">
        <f>Etapa1!BX33</f>
        <v>0</v>
      </c>
      <c r="E33" s="13">
        <f>Etapa1!BY33</f>
        <v>0</v>
      </c>
      <c r="F33" s="13">
        <f>Etapa1!BZ33</f>
        <v>0</v>
      </c>
      <c r="G33" s="13">
        <f t="shared" si="0"/>
        <v>0</v>
      </c>
      <c r="H33" s="13">
        <f>Etapa_2!BX33</f>
        <v>14</v>
      </c>
      <c r="I33" s="13">
        <f>Etapa_2!BY33</f>
        <v>14</v>
      </c>
      <c r="J33" s="13">
        <f>Etapa_2!BZ33</f>
        <v>12</v>
      </c>
      <c r="K33" s="13">
        <f t="shared" si="1"/>
        <v>168</v>
      </c>
      <c r="L33" s="35">
        <f t="shared" si="2"/>
        <v>14</v>
      </c>
      <c r="M33" s="36">
        <f t="shared" si="3"/>
        <v>168</v>
      </c>
    </row>
  </sheetData>
  <autoFilter ref="A2:M33">
    <filterColumn colId="1">
      <filters>
        <filter val="YO5KUF"/>
      </filters>
    </filterColumn>
    <sortState ref="A4:M33">
      <sortCondition descending="1" ref="M2:M33"/>
    </sortState>
  </autoFilter>
  <mergeCells count="6">
    <mergeCell ref="A1:A2"/>
    <mergeCell ref="B1:B2"/>
    <mergeCell ref="C1:C2"/>
    <mergeCell ref="D1:G1"/>
    <mergeCell ref="L1:M1"/>
    <mergeCell ref="H1:K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topLeftCell="A40" zoomScale="150" zoomScaleNormal="150" workbookViewId="0">
      <selection activeCell="P48" sqref="P48"/>
    </sheetView>
  </sheetViews>
  <sheetFormatPr defaultRowHeight="15" x14ac:dyDescent="0.25"/>
  <cols>
    <col min="1" max="1" width="3.5703125" customWidth="1"/>
    <col min="2" max="2" width="4.5703125" style="1" customWidth="1"/>
    <col min="3" max="3" width="9.140625" style="9"/>
    <col min="4" max="4" width="5.5703125" customWidth="1"/>
    <col min="5" max="5" width="4.5703125" customWidth="1"/>
    <col min="6" max="6" width="7.85546875" customWidth="1"/>
    <col min="7" max="7" width="6.140625" customWidth="1"/>
    <col min="8" max="8" width="7.28515625" customWidth="1"/>
    <col min="9" max="9" width="4.5703125" customWidth="1"/>
    <col min="10" max="10" width="7.85546875" customWidth="1"/>
    <col min="11" max="11" width="6.140625" customWidth="1"/>
    <col min="12" max="12" width="7.28515625" customWidth="1"/>
    <col min="13" max="13" width="4.5703125" customWidth="1"/>
    <col min="14" max="14" width="7.85546875" customWidth="1"/>
  </cols>
  <sheetData>
    <row r="1" spans="1:14" ht="90" customHeight="1" x14ac:dyDescent="0.3">
      <c r="A1" s="95" t="s">
        <v>33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</row>
    <row r="2" spans="1:14" ht="27.75" customHeight="1" thickBot="1" x14ac:dyDescent="0.3">
      <c r="A2" s="97" t="s">
        <v>69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4" ht="28.5" customHeight="1" thickBot="1" x14ac:dyDescent="0.3">
      <c r="A3" s="99" t="s">
        <v>70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1"/>
    </row>
    <row r="4" spans="1:14" ht="8.25" customHeight="1" x14ac:dyDescent="0.25"/>
    <row r="5" spans="1:14" ht="15.75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</row>
    <row r="6" spans="1:14" x14ac:dyDescent="0.25">
      <c r="A6" s="89" t="s">
        <v>29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</row>
    <row r="7" spans="1:14" ht="6.75" customHeight="1" x14ac:dyDescent="0.25">
      <c r="A7" s="24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B8" s="90" t="s">
        <v>25</v>
      </c>
      <c r="C8" s="91" t="s">
        <v>1</v>
      </c>
      <c r="D8" s="90" t="s">
        <v>2</v>
      </c>
      <c r="E8" s="93" t="s">
        <v>17</v>
      </c>
      <c r="F8" s="93"/>
      <c r="G8" s="93"/>
      <c r="H8" s="93"/>
      <c r="I8" s="93" t="s">
        <v>18</v>
      </c>
      <c r="J8" s="93"/>
      <c r="K8" s="93"/>
      <c r="L8" s="93"/>
      <c r="M8" s="98" t="s">
        <v>19</v>
      </c>
      <c r="N8" s="98"/>
    </row>
    <row r="9" spans="1:14" x14ac:dyDescent="0.25">
      <c r="B9" s="90"/>
      <c r="C9" s="92"/>
      <c r="D9" s="90"/>
      <c r="E9" s="7" t="s">
        <v>20</v>
      </c>
      <c r="F9" s="7" t="s">
        <v>21</v>
      </c>
      <c r="G9" s="7" t="s">
        <v>22</v>
      </c>
      <c r="H9" s="7" t="s">
        <v>23</v>
      </c>
      <c r="I9" s="7" t="s">
        <v>20</v>
      </c>
      <c r="J9" s="7" t="s">
        <v>21</v>
      </c>
      <c r="K9" s="7" t="s">
        <v>22</v>
      </c>
      <c r="L9" s="7" t="s">
        <v>23</v>
      </c>
      <c r="M9" s="21" t="s">
        <v>20</v>
      </c>
      <c r="N9" s="21" t="s">
        <v>23</v>
      </c>
    </row>
    <row r="10" spans="1:14" s="11" customFormat="1" x14ac:dyDescent="0.25">
      <c r="B10" s="102" t="s">
        <v>26</v>
      </c>
      <c r="C10" s="102" t="s">
        <v>66</v>
      </c>
      <c r="D10" s="102" t="s">
        <v>4</v>
      </c>
      <c r="E10" s="13">
        <v>24</v>
      </c>
      <c r="F10" s="13">
        <v>24</v>
      </c>
      <c r="G10" s="13">
        <v>18</v>
      </c>
      <c r="H10" s="13">
        <v>432</v>
      </c>
      <c r="I10" s="13">
        <v>27</v>
      </c>
      <c r="J10" s="13">
        <v>32</v>
      </c>
      <c r="K10" s="13">
        <v>20</v>
      </c>
      <c r="L10" s="13">
        <v>640</v>
      </c>
      <c r="M10" s="16">
        <v>51</v>
      </c>
      <c r="N10" s="17">
        <v>1072</v>
      </c>
    </row>
    <row r="11" spans="1:14" s="11" customFormat="1" x14ac:dyDescent="0.25">
      <c r="B11" s="102" t="s">
        <v>27</v>
      </c>
      <c r="C11" s="102" t="s">
        <v>37</v>
      </c>
      <c r="D11" s="102" t="s">
        <v>4</v>
      </c>
      <c r="E11" s="13">
        <v>22</v>
      </c>
      <c r="F11" s="13">
        <v>23</v>
      </c>
      <c r="G11" s="13">
        <v>17</v>
      </c>
      <c r="H11" s="13">
        <v>391</v>
      </c>
      <c r="I11" s="13">
        <v>24</v>
      </c>
      <c r="J11" s="13">
        <v>26</v>
      </c>
      <c r="K11" s="13">
        <v>21</v>
      </c>
      <c r="L11" s="13">
        <v>546</v>
      </c>
      <c r="M11" s="16">
        <v>46</v>
      </c>
      <c r="N11" s="17">
        <v>937</v>
      </c>
    </row>
    <row r="12" spans="1:14" s="11" customFormat="1" x14ac:dyDescent="0.25">
      <c r="B12" s="102" t="s">
        <v>28</v>
      </c>
      <c r="C12" s="102" t="s">
        <v>3</v>
      </c>
      <c r="D12" s="102" t="s">
        <v>4</v>
      </c>
      <c r="E12" s="13">
        <v>21</v>
      </c>
      <c r="F12" s="13">
        <v>23.5</v>
      </c>
      <c r="G12" s="13">
        <v>17</v>
      </c>
      <c r="H12" s="13">
        <v>399.5</v>
      </c>
      <c r="I12" s="13">
        <v>23</v>
      </c>
      <c r="J12" s="13">
        <v>27.5</v>
      </c>
      <c r="K12" s="13">
        <v>19</v>
      </c>
      <c r="L12" s="13">
        <v>522.5</v>
      </c>
      <c r="M12" s="16">
        <v>44</v>
      </c>
      <c r="N12" s="17">
        <v>922</v>
      </c>
    </row>
    <row r="13" spans="1:14" s="11" customFormat="1" x14ac:dyDescent="0.25">
      <c r="B13" s="102">
        <v>4</v>
      </c>
      <c r="C13" s="102" t="s">
        <v>59</v>
      </c>
      <c r="D13" s="70" t="s">
        <v>4</v>
      </c>
      <c r="E13" s="13">
        <v>23</v>
      </c>
      <c r="F13" s="13">
        <v>28</v>
      </c>
      <c r="G13" s="13">
        <v>18</v>
      </c>
      <c r="H13" s="13">
        <v>504</v>
      </c>
      <c r="I13" s="13">
        <v>22</v>
      </c>
      <c r="J13" s="13">
        <v>24.5</v>
      </c>
      <c r="K13" s="13">
        <v>17</v>
      </c>
      <c r="L13" s="13">
        <v>416.5</v>
      </c>
      <c r="M13" s="16">
        <v>45</v>
      </c>
      <c r="N13" s="17">
        <v>920.5</v>
      </c>
    </row>
    <row r="14" spans="1:14" s="11" customFormat="1" x14ac:dyDescent="0.25">
      <c r="B14" s="102">
        <v>5</v>
      </c>
      <c r="C14" s="102" t="s">
        <v>7</v>
      </c>
      <c r="D14" s="102" t="s">
        <v>4</v>
      </c>
      <c r="E14" s="13">
        <v>19</v>
      </c>
      <c r="F14" s="13">
        <v>24</v>
      </c>
      <c r="G14" s="13">
        <v>17</v>
      </c>
      <c r="H14" s="13">
        <v>408</v>
      </c>
      <c r="I14" s="13">
        <v>23</v>
      </c>
      <c r="J14" s="13">
        <v>26</v>
      </c>
      <c r="K14" s="13">
        <v>19</v>
      </c>
      <c r="L14" s="13">
        <v>494</v>
      </c>
      <c r="M14" s="16">
        <v>42</v>
      </c>
      <c r="N14" s="17">
        <v>902</v>
      </c>
    </row>
    <row r="15" spans="1:14" s="11" customFormat="1" x14ac:dyDescent="0.25">
      <c r="B15" s="102">
        <v>6</v>
      </c>
      <c r="C15" s="102" t="s">
        <v>68</v>
      </c>
      <c r="D15" s="102" t="s">
        <v>4</v>
      </c>
      <c r="E15" s="13">
        <v>22</v>
      </c>
      <c r="F15" s="13">
        <v>25.5</v>
      </c>
      <c r="G15" s="13">
        <v>18</v>
      </c>
      <c r="H15" s="13">
        <v>459</v>
      </c>
      <c r="I15" s="13">
        <v>20</v>
      </c>
      <c r="J15" s="13">
        <v>21</v>
      </c>
      <c r="K15" s="13">
        <v>17</v>
      </c>
      <c r="L15" s="13">
        <v>357</v>
      </c>
      <c r="M15" s="16">
        <v>42</v>
      </c>
      <c r="N15" s="17">
        <v>816</v>
      </c>
    </row>
    <row r="16" spans="1:14" s="11" customFormat="1" x14ac:dyDescent="0.25">
      <c r="B16" s="102">
        <v>7</v>
      </c>
      <c r="C16" s="102" t="s">
        <v>57</v>
      </c>
      <c r="D16" s="102" t="s">
        <v>4</v>
      </c>
      <c r="E16" s="13">
        <v>24</v>
      </c>
      <c r="F16" s="13">
        <v>27</v>
      </c>
      <c r="G16" s="13">
        <v>19</v>
      </c>
      <c r="H16" s="13">
        <v>513</v>
      </c>
      <c r="I16" s="13">
        <v>13</v>
      </c>
      <c r="J16" s="13">
        <v>15.5</v>
      </c>
      <c r="K16" s="13">
        <v>12</v>
      </c>
      <c r="L16" s="13">
        <v>186</v>
      </c>
      <c r="M16" s="16">
        <v>37</v>
      </c>
      <c r="N16" s="17">
        <v>699</v>
      </c>
    </row>
    <row r="17" spans="1:14" ht="9" customHeight="1" x14ac:dyDescent="0.25">
      <c r="B17" s="53"/>
      <c r="C17" s="55"/>
      <c r="D17" s="55"/>
      <c r="E17" s="64"/>
      <c r="F17" s="64"/>
      <c r="G17" s="64"/>
      <c r="H17" s="64"/>
      <c r="I17" s="64"/>
      <c r="J17" s="64"/>
      <c r="K17" s="64"/>
      <c r="L17" s="64"/>
      <c r="M17" s="65"/>
      <c r="N17" s="66"/>
    </row>
    <row r="18" spans="1:14" x14ac:dyDescent="0.25">
      <c r="A18" s="89" t="s">
        <v>30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</row>
    <row r="19" spans="1:14" ht="6.75" customHeight="1" x14ac:dyDescent="0.25"/>
    <row r="20" spans="1:14" x14ac:dyDescent="0.25">
      <c r="B20" s="90" t="s">
        <v>25</v>
      </c>
      <c r="C20" s="91" t="s">
        <v>1</v>
      </c>
      <c r="D20" s="90" t="s">
        <v>2</v>
      </c>
      <c r="E20" s="93" t="s">
        <v>17</v>
      </c>
      <c r="F20" s="93"/>
      <c r="G20" s="93"/>
      <c r="H20" s="93"/>
      <c r="I20" s="93" t="s">
        <v>18</v>
      </c>
      <c r="J20" s="93"/>
      <c r="K20" s="93"/>
      <c r="L20" s="93"/>
      <c r="M20" s="93" t="s">
        <v>19</v>
      </c>
      <c r="N20" s="93"/>
    </row>
    <row r="21" spans="1:14" x14ac:dyDescent="0.25">
      <c r="B21" s="90"/>
      <c r="C21" s="92"/>
      <c r="D21" s="90"/>
      <c r="E21" s="7" t="s">
        <v>20</v>
      </c>
      <c r="F21" s="7" t="s">
        <v>21</v>
      </c>
      <c r="G21" s="7" t="s">
        <v>22</v>
      </c>
      <c r="H21" s="7" t="s">
        <v>23</v>
      </c>
      <c r="I21" s="7" t="s">
        <v>20</v>
      </c>
      <c r="J21" s="7" t="s">
        <v>21</v>
      </c>
      <c r="K21" s="7" t="s">
        <v>22</v>
      </c>
      <c r="L21" s="7" t="s">
        <v>23</v>
      </c>
      <c r="M21" s="4" t="s">
        <v>20</v>
      </c>
      <c r="N21" s="4" t="s">
        <v>23</v>
      </c>
    </row>
    <row r="22" spans="1:14" x14ac:dyDescent="0.25">
      <c r="B22" s="7" t="s">
        <v>26</v>
      </c>
      <c r="C22" s="63" t="s">
        <v>53</v>
      </c>
      <c r="D22" s="63" t="s">
        <v>9</v>
      </c>
      <c r="E22" s="13">
        <v>24</v>
      </c>
      <c r="F22" s="13">
        <v>29</v>
      </c>
      <c r="G22" s="13">
        <v>21</v>
      </c>
      <c r="H22" s="13">
        <v>609</v>
      </c>
      <c r="I22" s="13">
        <v>29</v>
      </c>
      <c r="J22" s="13">
        <v>32.5</v>
      </c>
      <c r="K22" s="13">
        <v>24</v>
      </c>
      <c r="L22" s="13">
        <v>780</v>
      </c>
      <c r="M22" s="16">
        <v>53</v>
      </c>
      <c r="N22" s="17">
        <v>1389</v>
      </c>
    </row>
    <row r="23" spans="1:14" x14ac:dyDescent="0.25">
      <c r="B23" s="7" t="s">
        <v>27</v>
      </c>
      <c r="C23" s="63" t="s">
        <v>15</v>
      </c>
      <c r="D23" s="62" t="s">
        <v>14</v>
      </c>
      <c r="E23" s="13">
        <v>27</v>
      </c>
      <c r="F23" s="13">
        <v>32</v>
      </c>
      <c r="G23" s="13">
        <v>23</v>
      </c>
      <c r="H23" s="13">
        <v>736</v>
      </c>
      <c r="I23" s="13">
        <v>27</v>
      </c>
      <c r="J23" s="13">
        <v>28</v>
      </c>
      <c r="K23" s="13">
        <v>21</v>
      </c>
      <c r="L23" s="13">
        <v>588</v>
      </c>
      <c r="M23" s="16">
        <v>54</v>
      </c>
      <c r="N23" s="17">
        <v>1324</v>
      </c>
    </row>
    <row r="24" spans="1:14" x14ac:dyDescent="0.25">
      <c r="B24" s="7" t="s">
        <v>28</v>
      </c>
      <c r="C24" s="63" t="s">
        <v>67</v>
      </c>
      <c r="D24" s="62" t="s">
        <v>63</v>
      </c>
      <c r="E24" s="13">
        <v>24</v>
      </c>
      <c r="F24" s="13">
        <v>27.5</v>
      </c>
      <c r="G24" s="13">
        <v>19</v>
      </c>
      <c r="H24" s="13">
        <v>522.5</v>
      </c>
      <c r="I24" s="13">
        <v>29</v>
      </c>
      <c r="J24" s="13">
        <v>32</v>
      </c>
      <c r="K24" s="13">
        <v>23</v>
      </c>
      <c r="L24" s="13">
        <v>736</v>
      </c>
      <c r="M24" s="16">
        <v>53</v>
      </c>
      <c r="N24" s="17">
        <v>1258.5</v>
      </c>
    </row>
    <row r="25" spans="1:14" x14ac:dyDescent="0.25">
      <c r="B25" s="7">
        <v>4</v>
      </c>
      <c r="C25" s="63" t="s">
        <v>10</v>
      </c>
      <c r="D25" s="63" t="s">
        <v>11</v>
      </c>
      <c r="E25" s="13">
        <v>25</v>
      </c>
      <c r="F25" s="13">
        <v>31</v>
      </c>
      <c r="G25" s="13">
        <v>21</v>
      </c>
      <c r="H25" s="13">
        <v>651</v>
      </c>
      <c r="I25" s="13">
        <v>26</v>
      </c>
      <c r="J25" s="13">
        <v>26</v>
      </c>
      <c r="K25" s="13">
        <v>22</v>
      </c>
      <c r="L25" s="13">
        <v>572</v>
      </c>
      <c r="M25" s="16">
        <v>51</v>
      </c>
      <c r="N25" s="17">
        <v>1223</v>
      </c>
    </row>
    <row r="26" spans="1:14" x14ac:dyDescent="0.25">
      <c r="B26" s="7">
        <v>5</v>
      </c>
      <c r="C26" s="63" t="s">
        <v>52</v>
      </c>
      <c r="D26" s="63" t="s">
        <v>43</v>
      </c>
      <c r="E26" s="13">
        <v>20</v>
      </c>
      <c r="F26" s="13">
        <v>24</v>
      </c>
      <c r="G26" s="13">
        <v>16</v>
      </c>
      <c r="H26" s="13">
        <v>384</v>
      </c>
      <c r="I26" s="13">
        <v>26</v>
      </c>
      <c r="J26" s="13">
        <v>32</v>
      </c>
      <c r="K26" s="13">
        <v>22</v>
      </c>
      <c r="L26" s="13">
        <v>704</v>
      </c>
      <c r="M26" s="16">
        <v>46</v>
      </c>
      <c r="N26" s="17">
        <v>1088</v>
      </c>
    </row>
    <row r="27" spans="1:14" x14ac:dyDescent="0.25">
      <c r="B27" s="7">
        <v>6</v>
      </c>
      <c r="C27" s="63" t="s">
        <v>58</v>
      </c>
      <c r="D27" s="62" t="s">
        <v>45</v>
      </c>
      <c r="E27" s="13">
        <v>23</v>
      </c>
      <c r="F27" s="13">
        <v>26</v>
      </c>
      <c r="G27" s="13">
        <v>19</v>
      </c>
      <c r="H27" s="13">
        <v>494</v>
      </c>
      <c r="I27" s="13">
        <v>26</v>
      </c>
      <c r="J27" s="13">
        <v>29</v>
      </c>
      <c r="K27" s="13">
        <v>20</v>
      </c>
      <c r="L27" s="13">
        <v>580</v>
      </c>
      <c r="M27" s="16">
        <v>49</v>
      </c>
      <c r="N27" s="17">
        <v>1074</v>
      </c>
    </row>
    <row r="28" spans="1:14" x14ac:dyDescent="0.25">
      <c r="B28" s="7">
        <v>7</v>
      </c>
      <c r="C28" s="63" t="s">
        <v>54</v>
      </c>
      <c r="D28" s="63" t="s">
        <v>55</v>
      </c>
      <c r="E28" s="13">
        <v>24</v>
      </c>
      <c r="F28" s="13">
        <v>27</v>
      </c>
      <c r="G28" s="13">
        <v>19</v>
      </c>
      <c r="H28" s="13">
        <v>513</v>
      </c>
      <c r="I28" s="13">
        <v>24</v>
      </c>
      <c r="J28" s="13">
        <v>27</v>
      </c>
      <c r="K28" s="13">
        <v>19</v>
      </c>
      <c r="L28" s="13">
        <v>513</v>
      </c>
      <c r="M28" s="16">
        <v>48</v>
      </c>
      <c r="N28" s="17">
        <v>1026</v>
      </c>
    </row>
    <row r="29" spans="1:14" x14ac:dyDescent="0.25">
      <c r="B29" s="7">
        <v>8</v>
      </c>
      <c r="C29" s="63" t="s">
        <v>38</v>
      </c>
      <c r="D29" s="63" t="s">
        <v>39</v>
      </c>
      <c r="E29" s="13">
        <v>22</v>
      </c>
      <c r="F29" s="13">
        <v>27</v>
      </c>
      <c r="G29" s="13">
        <v>18</v>
      </c>
      <c r="H29" s="13">
        <v>486</v>
      </c>
      <c r="I29" s="13">
        <v>25</v>
      </c>
      <c r="J29" s="13">
        <v>28</v>
      </c>
      <c r="K29" s="13">
        <v>19</v>
      </c>
      <c r="L29" s="13">
        <v>532</v>
      </c>
      <c r="M29" s="16">
        <v>47</v>
      </c>
      <c r="N29" s="17">
        <v>1018</v>
      </c>
    </row>
    <row r="30" spans="1:14" x14ac:dyDescent="0.25">
      <c r="B30" s="7">
        <v>9</v>
      </c>
      <c r="C30" s="63" t="s">
        <v>35</v>
      </c>
      <c r="D30" s="63" t="s">
        <v>36</v>
      </c>
      <c r="E30" s="13">
        <v>22</v>
      </c>
      <c r="F30" s="13">
        <v>25</v>
      </c>
      <c r="G30" s="13">
        <v>20</v>
      </c>
      <c r="H30" s="13">
        <v>500</v>
      </c>
      <c r="I30" s="13">
        <v>23</v>
      </c>
      <c r="J30" s="13">
        <v>26</v>
      </c>
      <c r="K30" s="13">
        <v>19</v>
      </c>
      <c r="L30" s="13">
        <v>494</v>
      </c>
      <c r="M30" s="16">
        <v>45</v>
      </c>
      <c r="N30" s="17">
        <v>994</v>
      </c>
    </row>
    <row r="31" spans="1:14" x14ac:dyDescent="0.25">
      <c r="B31" s="7">
        <v>10</v>
      </c>
      <c r="C31" s="63" t="s">
        <v>5</v>
      </c>
      <c r="D31" s="62" t="s">
        <v>6</v>
      </c>
      <c r="E31" s="13">
        <v>21</v>
      </c>
      <c r="F31" s="13">
        <v>27</v>
      </c>
      <c r="G31" s="13">
        <v>19</v>
      </c>
      <c r="H31" s="13">
        <v>513</v>
      </c>
      <c r="I31" s="13">
        <v>23</v>
      </c>
      <c r="J31" s="13">
        <v>25</v>
      </c>
      <c r="K31" s="13">
        <v>19</v>
      </c>
      <c r="L31" s="13">
        <v>475</v>
      </c>
      <c r="M31" s="16">
        <v>44</v>
      </c>
      <c r="N31" s="17">
        <v>988</v>
      </c>
    </row>
    <row r="32" spans="1:14" x14ac:dyDescent="0.25">
      <c r="B32" s="7">
        <v>11</v>
      </c>
      <c r="C32" s="63" t="s">
        <v>40</v>
      </c>
      <c r="D32" s="62" t="s">
        <v>9</v>
      </c>
      <c r="E32" s="13">
        <v>22</v>
      </c>
      <c r="F32" s="13">
        <v>26.5</v>
      </c>
      <c r="G32" s="13">
        <v>20</v>
      </c>
      <c r="H32" s="13">
        <v>530</v>
      </c>
      <c r="I32" s="13">
        <v>21</v>
      </c>
      <c r="J32" s="13">
        <v>22.5</v>
      </c>
      <c r="K32" s="13">
        <v>16</v>
      </c>
      <c r="L32" s="13">
        <v>360</v>
      </c>
      <c r="M32" s="16">
        <v>43</v>
      </c>
      <c r="N32" s="17">
        <v>890</v>
      </c>
    </row>
    <row r="33" spans="2:14" x14ac:dyDescent="0.25">
      <c r="B33" s="7">
        <v>12</v>
      </c>
      <c r="C33" s="63" t="s">
        <v>42</v>
      </c>
      <c r="D33" s="63" t="s">
        <v>46</v>
      </c>
      <c r="E33" s="13">
        <v>19</v>
      </c>
      <c r="F33" s="13">
        <v>21.5</v>
      </c>
      <c r="G33" s="13">
        <v>16</v>
      </c>
      <c r="H33" s="13">
        <v>344</v>
      </c>
      <c r="I33" s="13">
        <v>22</v>
      </c>
      <c r="J33" s="13">
        <v>28</v>
      </c>
      <c r="K33" s="13">
        <v>19</v>
      </c>
      <c r="L33" s="13">
        <v>532</v>
      </c>
      <c r="M33" s="16">
        <v>41</v>
      </c>
      <c r="N33" s="17">
        <v>876</v>
      </c>
    </row>
    <row r="34" spans="2:14" x14ac:dyDescent="0.25">
      <c r="B34" s="7">
        <v>13</v>
      </c>
      <c r="C34" s="63" t="s">
        <v>51</v>
      </c>
      <c r="D34" s="63" t="s">
        <v>8</v>
      </c>
      <c r="E34" s="13">
        <v>16</v>
      </c>
      <c r="F34" s="13">
        <v>19</v>
      </c>
      <c r="G34" s="13">
        <v>12</v>
      </c>
      <c r="H34" s="13">
        <v>228</v>
      </c>
      <c r="I34" s="13">
        <v>27</v>
      </c>
      <c r="J34" s="13">
        <v>31</v>
      </c>
      <c r="K34" s="13">
        <v>19</v>
      </c>
      <c r="L34" s="13">
        <v>589</v>
      </c>
      <c r="M34" s="16">
        <v>43</v>
      </c>
      <c r="N34" s="17">
        <v>817</v>
      </c>
    </row>
    <row r="35" spans="2:14" x14ac:dyDescent="0.25">
      <c r="B35" s="7">
        <v>14</v>
      </c>
      <c r="C35" s="63" t="s">
        <v>13</v>
      </c>
      <c r="D35" s="63" t="s">
        <v>14</v>
      </c>
      <c r="E35" s="13">
        <v>19</v>
      </c>
      <c r="F35" s="13">
        <v>19</v>
      </c>
      <c r="G35" s="13">
        <v>15</v>
      </c>
      <c r="H35" s="13">
        <v>285</v>
      </c>
      <c r="I35" s="13">
        <v>24</v>
      </c>
      <c r="J35" s="13">
        <v>25</v>
      </c>
      <c r="K35" s="13">
        <v>21</v>
      </c>
      <c r="L35" s="13">
        <v>525</v>
      </c>
      <c r="M35" s="16">
        <v>43</v>
      </c>
      <c r="N35" s="17">
        <v>810</v>
      </c>
    </row>
    <row r="36" spans="2:14" x14ac:dyDescent="0.25">
      <c r="B36" s="7">
        <v>15</v>
      </c>
      <c r="C36" s="63" t="s">
        <v>12</v>
      </c>
      <c r="D36" s="62" t="s">
        <v>6</v>
      </c>
      <c r="E36" s="13">
        <v>17</v>
      </c>
      <c r="F36" s="13">
        <v>23</v>
      </c>
      <c r="G36" s="13">
        <v>16</v>
      </c>
      <c r="H36" s="13">
        <v>368</v>
      </c>
      <c r="I36" s="13">
        <v>21</v>
      </c>
      <c r="J36" s="13">
        <v>22</v>
      </c>
      <c r="K36" s="13">
        <v>17</v>
      </c>
      <c r="L36" s="13">
        <v>374</v>
      </c>
      <c r="M36" s="16">
        <v>38</v>
      </c>
      <c r="N36" s="17">
        <v>742</v>
      </c>
    </row>
    <row r="37" spans="2:14" x14ac:dyDescent="0.25">
      <c r="B37" s="7">
        <v>16</v>
      </c>
      <c r="C37" s="63" t="s">
        <v>71</v>
      </c>
      <c r="D37" s="63" t="s">
        <v>61</v>
      </c>
      <c r="E37" s="13">
        <v>13</v>
      </c>
      <c r="F37" s="13">
        <v>14.5</v>
      </c>
      <c r="G37" s="13">
        <v>10</v>
      </c>
      <c r="H37" s="13">
        <v>145</v>
      </c>
      <c r="I37" s="13">
        <v>25</v>
      </c>
      <c r="J37" s="13">
        <v>29</v>
      </c>
      <c r="K37" s="13">
        <v>20</v>
      </c>
      <c r="L37" s="13">
        <v>580</v>
      </c>
      <c r="M37" s="16">
        <v>38</v>
      </c>
      <c r="N37" s="17">
        <v>725</v>
      </c>
    </row>
    <row r="38" spans="2:14" x14ac:dyDescent="0.25">
      <c r="B38" s="7">
        <v>17</v>
      </c>
      <c r="C38" s="63" t="s">
        <v>56</v>
      </c>
      <c r="D38" s="63" t="s">
        <v>6</v>
      </c>
      <c r="E38" s="13">
        <v>0</v>
      </c>
      <c r="F38" s="13">
        <v>0</v>
      </c>
      <c r="G38" s="13">
        <v>0</v>
      </c>
      <c r="H38" s="13">
        <v>0</v>
      </c>
      <c r="I38" s="13">
        <v>26</v>
      </c>
      <c r="J38" s="13">
        <v>31</v>
      </c>
      <c r="K38" s="13">
        <v>22</v>
      </c>
      <c r="L38" s="13">
        <v>682</v>
      </c>
      <c r="M38" s="16">
        <v>26</v>
      </c>
      <c r="N38" s="17">
        <v>682</v>
      </c>
    </row>
    <row r="39" spans="2:14" x14ac:dyDescent="0.25">
      <c r="B39" s="7">
        <v>18</v>
      </c>
      <c r="C39" s="63" t="s">
        <v>72</v>
      </c>
      <c r="D39" s="63" t="s">
        <v>63</v>
      </c>
      <c r="E39" s="13">
        <v>16</v>
      </c>
      <c r="F39" s="13">
        <v>22</v>
      </c>
      <c r="G39" s="13">
        <v>15</v>
      </c>
      <c r="H39" s="13">
        <v>330</v>
      </c>
      <c r="I39" s="13">
        <v>17</v>
      </c>
      <c r="J39" s="13">
        <v>18</v>
      </c>
      <c r="K39" s="13">
        <v>13</v>
      </c>
      <c r="L39" s="13">
        <v>234</v>
      </c>
      <c r="M39" s="16">
        <v>33</v>
      </c>
      <c r="N39" s="17">
        <v>564</v>
      </c>
    </row>
    <row r="40" spans="2:14" x14ac:dyDescent="0.25">
      <c r="B40" s="7">
        <v>19</v>
      </c>
      <c r="C40" s="63" t="s">
        <v>60</v>
      </c>
      <c r="D40" s="63" t="s">
        <v>61</v>
      </c>
      <c r="E40" s="45">
        <v>12</v>
      </c>
      <c r="F40" s="45">
        <v>17</v>
      </c>
      <c r="G40" s="13">
        <v>11</v>
      </c>
      <c r="H40" s="13">
        <v>187</v>
      </c>
      <c r="I40" s="13">
        <v>18</v>
      </c>
      <c r="J40" s="13">
        <v>23</v>
      </c>
      <c r="K40" s="13">
        <v>14</v>
      </c>
      <c r="L40" s="13">
        <v>322</v>
      </c>
      <c r="M40" s="16">
        <v>30</v>
      </c>
      <c r="N40" s="17">
        <v>509</v>
      </c>
    </row>
    <row r="41" spans="2:14" x14ac:dyDescent="0.25">
      <c r="B41" s="7">
        <v>20</v>
      </c>
      <c r="C41" s="63" t="s">
        <v>41</v>
      </c>
      <c r="D41" s="63" t="s">
        <v>44</v>
      </c>
      <c r="E41" s="13">
        <v>11</v>
      </c>
      <c r="F41" s="13">
        <v>11</v>
      </c>
      <c r="G41" s="13">
        <v>8</v>
      </c>
      <c r="H41" s="13">
        <v>88</v>
      </c>
      <c r="I41" s="13">
        <v>16</v>
      </c>
      <c r="J41" s="13">
        <v>22</v>
      </c>
      <c r="K41" s="13">
        <v>16</v>
      </c>
      <c r="L41" s="13">
        <v>352</v>
      </c>
      <c r="M41" s="16">
        <v>27</v>
      </c>
      <c r="N41" s="17">
        <v>440</v>
      </c>
    </row>
    <row r="42" spans="2:14" x14ac:dyDescent="0.25">
      <c r="B42" s="62">
        <v>21</v>
      </c>
      <c r="C42" s="63" t="s">
        <v>62</v>
      </c>
      <c r="D42" s="62" t="s">
        <v>63</v>
      </c>
      <c r="E42" s="13">
        <v>11</v>
      </c>
      <c r="F42" s="13">
        <v>13</v>
      </c>
      <c r="G42" s="13">
        <v>10</v>
      </c>
      <c r="H42" s="13">
        <v>130</v>
      </c>
      <c r="I42" s="13">
        <v>12</v>
      </c>
      <c r="J42" s="13">
        <v>13.5</v>
      </c>
      <c r="K42" s="13">
        <v>10</v>
      </c>
      <c r="L42" s="13">
        <v>135</v>
      </c>
      <c r="M42" s="16">
        <v>23</v>
      </c>
      <c r="N42" s="17">
        <v>265</v>
      </c>
    </row>
    <row r="43" spans="2:14" x14ac:dyDescent="0.25">
      <c r="B43" s="62">
        <v>22</v>
      </c>
      <c r="C43" s="63" t="s">
        <v>64</v>
      </c>
      <c r="D43" s="62" t="s">
        <v>65</v>
      </c>
      <c r="E43" s="13">
        <v>0</v>
      </c>
      <c r="F43" s="13">
        <v>0</v>
      </c>
      <c r="G43" s="13">
        <v>0</v>
      </c>
      <c r="H43" s="13">
        <v>0</v>
      </c>
      <c r="I43" s="13">
        <v>14</v>
      </c>
      <c r="J43" s="13">
        <v>14</v>
      </c>
      <c r="K43" s="13">
        <v>12</v>
      </c>
      <c r="L43" s="13">
        <v>168</v>
      </c>
      <c r="M43" s="16">
        <v>14</v>
      </c>
      <c r="N43" s="17">
        <v>168</v>
      </c>
    </row>
    <row r="44" spans="2:14" s="11" customFormat="1" ht="8.25" customHeight="1" x14ac:dyDescent="0.25">
      <c r="B44" s="59"/>
      <c r="C44" s="8"/>
      <c r="D44" s="8"/>
      <c r="E44" s="64"/>
      <c r="F44" s="64"/>
      <c r="G44" s="64"/>
      <c r="H44" s="64"/>
      <c r="I44" s="64"/>
      <c r="J44" s="64"/>
      <c r="K44" s="64"/>
      <c r="L44" s="64"/>
      <c r="M44" s="65"/>
      <c r="N44" s="66"/>
    </row>
    <row r="45" spans="2:14" ht="12.75" customHeight="1" x14ac:dyDescent="0.25">
      <c r="B45" s="103" t="s">
        <v>75</v>
      </c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</row>
    <row r="46" spans="2:14" ht="12" customHeight="1" x14ac:dyDescent="0.25">
      <c r="B46" s="103" t="s">
        <v>74</v>
      </c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</row>
    <row r="47" spans="2:14" ht="12.75" customHeight="1" x14ac:dyDescent="0.25">
      <c r="B47" s="103" t="s">
        <v>73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</row>
    <row r="48" spans="2:14" ht="9" customHeight="1" x14ac:dyDescent="0.2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5">
      <c r="A49" s="89" t="s">
        <v>50</v>
      </c>
      <c r="B49" s="89"/>
      <c r="C49" s="89"/>
      <c r="D49" s="89"/>
      <c r="E49" s="89"/>
      <c r="F49" s="89"/>
      <c r="G49" s="89"/>
      <c r="H49" s="89" t="s">
        <v>48</v>
      </c>
      <c r="I49" s="89"/>
      <c r="J49" s="89"/>
      <c r="K49" s="89"/>
      <c r="L49" s="89"/>
      <c r="M49" s="89"/>
      <c r="N49" s="89"/>
    </row>
    <row r="50" spans="1:14" x14ac:dyDescent="0.25">
      <c r="A50" s="89" t="s">
        <v>47</v>
      </c>
      <c r="B50" s="89"/>
      <c r="C50" s="89"/>
      <c r="D50" s="89"/>
      <c r="E50" s="89"/>
      <c r="F50" s="89"/>
      <c r="G50" s="89"/>
      <c r="H50" s="89" t="s">
        <v>49</v>
      </c>
      <c r="I50" s="89"/>
      <c r="J50" s="89"/>
      <c r="K50" s="89"/>
      <c r="L50" s="89"/>
      <c r="M50" s="89"/>
      <c r="N50" s="89"/>
    </row>
    <row r="51" spans="1:14" x14ac:dyDescent="0.25">
      <c r="B51" s="89" t="s">
        <v>31</v>
      </c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</row>
    <row r="52" spans="1:14" x14ac:dyDescent="0.25">
      <c r="B52" s="89" t="s">
        <v>32</v>
      </c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</row>
  </sheetData>
  <mergeCells count="27">
    <mergeCell ref="B5:N5"/>
    <mergeCell ref="A1:N1"/>
    <mergeCell ref="A2:N2"/>
    <mergeCell ref="M8:N8"/>
    <mergeCell ref="A6:N6"/>
    <mergeCell ref="I8:L8"/>
    <mergeCell ref="A3:N3"/>
    <mergeCell ref="B20:B21"/>
    <mergeCell ref="B8:B9"/>
    <mergeCell ref="C8:C9"/>
    <mergeCell ref="D8:D9"/>
    <mergeCell ref="E8:H8"/>
    <mergeCell ref="A18:N18"/>
    <mergeCell ref="C20:C21"/>
    <mergeCell ref="D20:D21"/>
    <mergeCell ref="E20:H20"/>
    <mergeCell ref="I20:L20"/>
    <mergeCell ref="M20:N20"/>
    <mergeCell ref="B45:N45"/>
    <mergeCell ref="B51:N51"/>
    <mergeCell ref="B52:N52"/>
    <mergeCell ref="B47:N47"/>
    <mergeCell ref="A49:G49"/>
    <mergeCell ref="A50:G50"/>
    <mergeCell ref="H49:N49"/>
    <mergeCell ref="H50:N50"/>
    <mergeCell ref="B46:N46"/>
  </mergeCells>
  <pageMargins left="0.70866141732283472" right="0.11811023622047245" top="0.15748031496062992" bottom="0.15748031496062992" header="0" footer="0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Etapa1</vt:lpstr>
      <vt:lpstr>Etapa_2</vt:lpstr>
      <vt:lpstr>TOTAL</vt:lpstr>
      <vt:lpstr>CLASAMENT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yo2dfa</dc:creator>
  <cp:lastModifiedBy>yo2dfa</cp:lastModifiedBy>
  <cp:lastPrinted>2020-12-30T10:53:24Z</cp:lastPrinted>
  <dcterms:created xsi:type="dcterms:W3CDTF">2017-12-26T10:05:40Z</dcterms:created>
  <dcterms:modified xsi:type="dcterms:W3CDTF">2020-12-30T10:54:59Z</dcterms:modified>
</cp:coreProperties>
</file>